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sentations\"/>
    </mc:Choice>
  </mc:AlternateContent>
  <xr:revisionPtr revIDLastSave="0" documentId="13_ncr:1_{D586ADEE-9031-4DE7-A7FD-47EBB8DC894E}" xr6:coauthVersionLast="47" xr6:coauthVersionMax="47" xr10:uidLastSave="{00000000-0000-0000-0000-000000000000}"/>
  <bookViews>
    <workbookView xWindow="-110" yWindow="-110" windowWidth="19420" windowHeight="10420" xr2:uid="{9DA523F2-675C-43E1-BE28-1C6215A7B350}"/>
  </bookViews>
  <sheets>
    <sheet name="SimpleExample" sheetId="2" r:id="rId1"/>
    <sheet name="ComplexExample" sheetId="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C8" i="5"/>
  <c r="C9" i="5"/>
  <c r="E102" i="5"/>
  <c r="F102" i="5" s="1"/>
  <c r="C102" i="5"/>
  <c r="E101" i="5"/>
  <c r="C101" i="5"/>
  <c r="E100" i="5"/>
  <c r="F100" i="5" s="1"/>
  <c r="C100" i="5"/>
  <c r="E99" i="5"/>
  <c r="C99" i="5"/>
  <c r="E98" i="5"/>
  <c r="C98" i="5"/>
  <c r="E97" i="5"/>
  <c r="C97" i="5"/>
  <c r="E96" i="5"/>
  <c r="F96" i="5" s="1"/>
  <c r="C96" i="5"/>
  <c r="E95" i="5"/>
  <c r="C95" i="5"/>
  <c r="E94" i="5"/>
  <c r="C94" i="5"/>
  <c r="E93" i="5"/>
  <c r="C93" i="5"/>
  <c r="E92" i="5"/>
  <c r="F92" i="5" s="1"/>
  <c r="C92" i="5"/>
  <c r="E91" i="5"/>
  <c r="C91" i="5"/>
  <c r="E90" i="5"/>
  <c r="C90" i="5"/>
  <c r="E89" i="5"/>
  <c r="C89" i="5"/>
  <c r="E88" i="5"/>
  <c r="F88" i="5" s="1"/>
  <c r="C88" i="5"/>
  <c r="E87" i="5"/>
  <c r="C87" i="5"/>
  <c r="E86" i="5"/>
  <c r="C86" i="5"/>
  <c r="E85" i="5"/>
  <c r="C85" i="5"/>
  <c r="E84" i="5"/>
  <c r="F84" i="5" s="1"/>
  <c r="C84" i="5"/>
  <c r="E83" i="5"/>
  <c r="C83" i="5"/>
  <c r="E82" i="5"/>
  <c r="C82" i="5"/>
  <c r="E81" i="5"/>
  <c r="C81" i="5"/>
  <c r="E80" i="5"/>
  <c r="F80" i="5" s="1"/>
  <c r="C80" i="5"/>
  <c r="E79" i="5"/>
  <c r="C79" i="5"/>
  <c r="E78" i="5"/>
  <c r="C78" i="5"/>
  <c r="E77" i="5"/>
  <c r="C77" i="5"/>
  <c r="E76" i="5"/>
  <c r="F76" i="5" s="1"/>
  <c r="C76" i="5"/>
  <c r="E75" i="5"/>
  <c r="C75" i="5"/>
  <c r="E74" i="5"/>
  <c r="C74" i="5"/>
  <c r="E73" i="5"/>
  <c r="C73" i="5"/>
  <c r="E72" i="5"/>
  <c r="F72" i="5" s="1"/>
  <c r="C72" i="5"/>
  <c r="E71" i="5"/>
  <c r="C71" i="5"/>
  <c r="E70" i="5"/>
  <c r="C70" i="5"/>
  <c r="E69" i="5"/>
  <c r="C69" i="5"/>
  <c r="E68" i="5"/>
  <c r="F68" i="5" s="1"/>
  <c r="C68" i="5"/>
  <c r="E67" i="5"/>
  <c r="C67" i="5"/>
  <c r="E66" i="5"/>
  <c r="C66" i="5"/>
  <c r="E65" i="5"/>
  <c r="C65" i="5"/>
  <c r="E64" i="5"/>
  <c r="F64" i="5" s="1"/>
  <c r="C64" i="5"/>
  <c r="E63" i="5"/>
  <c r="C63" i="5"/>
  <c r="E62" i="5"/>
  <c r="C62" i="5"/>
  <c r="E61" i="5"/>
  <c r="C61" i="5"/>
  <c r="E60" i="5"/>
  <c r="F60" i="5" s="1"/>
  <c r="C60" i="5"/>
  <c r="E59" i="5"/>
  <c r="C59" i="5"/>
  <c r="E58" i="5"/>
  <c r="C58" i="5"/>
  <c r="E57" i="5"/>
  <c r="C57" i="5"/>
  <c r="E56" i="5"/>
  <c r="F56" i="5" s="1"/>
  <c r="C56" i="5"/>
  <c r="E55" i="5"/>
  <c r="C55" i="5"/>
  <c r="E54" i="5"/>
  <c r="C54" i="5"/>
  <c r="E53" i="5"/>
  <c r="C53" i="5"/>
  <c r="E52" i="5"/>
  <c r="F52" i="5" s="1"/>
  <c r="C52" i="5"/>
  <c r="E51" i="5"/>
  <c r="C51" i="5"/>
  <c r="E50" i="5"/>
  <c r="C50" i="5"/>
  <c r="E49" i="5"/>
  <c r="C49" i="5"/>
  <c r="E48" i="5"/>
  <c r="F48" i="5" s="1"/>
  <c r="C48" i="5"/>
  <c r="E47" i="5"/>
  <c r="C47" i="5"/>
  <c r="E46" i="5"/>
  <c r="C46" i="5"/>
  <c r="E45" i="5"/>
  <c r="C45" i="5"/>
  <c r="E44" i="5"/>
  <c r="F44" i="5" s="1"/>
  <c r="C44" i="5"/>
  <c r="E43" i="5"/>
  <c r="C43" i="5"/>
  <c r="E42" i="5"/>
  <c r="C42" i="5"/>
  <c r="E41" i="5"/>
  <c r="C41" i="5"/>
  <c r="E40" i="5"/>
  <c r="F40" i="5" s="1"/>
  <c r="C40" i="5"/>
  <c r="E39" i="5"/>
  <c r="C39" i="5"/>
  <c r="E38" i="5"/>
  <c r="C38" i="5"/>
  <c r="E37" i="5"/>
  <c r="C37" i="5"/>
  <c r="E36" i="5"/>
  <c r="F36" i="5" s="1"/>
  <c r="C36" i="5"/>
  <c r="E35" i="5"/>
  <c r="C35" i="5"/>
  <c r="E34" i="5"/>
  <c r="C34" i="5"/>
  <c r="E33" i="5"/>
  <c r="C33" i="5"/>
  <c r="E32" i="5"/>
  <c r="F32" i="5" s="1"/>
  <c r="C32" i="5"/>
  <c r="E31" i="5"/>
  <c r="C31" i="5"/>
  <c r="E30" i="5"/>
  <c r="C30" i="5"/>
  <c r="E29" i="5"/>
  <c r="C29" i="5"/>
  <c r="E28" i="5"/>
  <c r="C28" i="5"/>
  <c r="E27" i="5"/>
  <c r="C27" i="5"/>
  <c r="E26" i="5"/>
  <c r="C26" i="5"/>
  <c r="E25" i="5"/>
  <c r="C25" i="5"/>
  <c r="E24" i="5"/>
  <c r="F24" i="5" s="1"/>
  <c r="C24" i="5"/>
  <c r="E23" i="5"/>
  <c r="C23" i="5"/>
  <c r="E22" i="5"/>
  <c r="C22" i="5"/>
  <c r="E21" i="5"/>
  <c r="C21" i="5"/>
  <c r="E20" i="5"/>
  <c r="F20" i="5" s="1"/>
  <c r="C20" i="5"/>
  <c r="E19" i="5"/>
  <c r="C19" i="5"/>
  <c r="E18" i="5"/>
  <c r="C18" i="5"/>
  <c r="E17" i="5"/>
  <c r="C17" i="5"/>
  <c r="E16" i="5"/>
  <c r="F16" i="5" s="1"/>
  <c r="C16" i="5"/>
  <c r="E15" i="5"/>
  <c r="C15" i="5"/>
  <c r="E14" i="5"/>
  <c r="C14" i="5"/>
  <c r="E13" i="5"/>
  <c r="C13" i="5"/>
  <c r="E12" i="5"/>
  <c r="F12" i="5" s="1"/>
  <c r="C12" i="5"/>
  <c r="E11" i="5"/>
  <c r="C11" i="5"/>
  <c r="E10" i="5"/>
  <c r="E9" i="5"/>
  <c r="E8" i="5"/>
  <c r="F8" i="5" s="1"/>
  <c r="E7" i="5"/>
  <c r="C7" i="5"/>
  <c r="E6" i="5"/>
  <c r="C6" i="5"/>
  <c r="E5" i="5"/>
  <c r="C5" i="5"/>
  <c r="E4" i="5"/>
  <c r="F4" i="5" s="1"/>
  <c r="C4" i="5"/>
  <c r="E3" i="5"/>
  <c r="C3" i="5"/>
  <c r="B3" i="5"/>
  <c r="D3" i="5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C3" i="2"/>
  <c r="D102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B3" i="2"/>
  <c r="A3" i="2"/>
  <c r="D4" i="2"/>
  <c r="D3" i="2"/>
  <c r="F65" i="5" l="1"/>
  <c r="F7" i="5"/>
  <c r="F15" i="5"/>
  <c r="F23" i="5"/>
  <c r="F31" i="5"/>
  <c r="F39" i="5"/>
  <c r="F47" i="5"/>
  <c r="F55" i="5"/>
  <c r="F63" i="5"/>
  <c r="F71" i="5"/>
  <c r="F79" i="5"/>
  <c r="F87" i="5"/>
  <c r="F95" i="5"/>
  <c r="F25" i="5"/>
  <c r="F97" i="5"/>
  <c r="F10" i="5"/>
  <c r="F18" i="5"/>
  <c r="F26" i="5"/>
  <c r="F34" i="5"/>
  <c r="F42" i="5"/>
  <c r="F50" i="5"/>
  <c r="F58" i="5"/>
  <c r="F66" i="5"/>
  <c r="F74" i="5"/>
  <c r="F82" i="5"/>
  <c r="F90" i="5"/>
  <c r="F98" i="5"/>
  <c r="F9" i="5"/>
  <c r="F17" i="5"/>
  <c r="F33" i="5"/>
  <c r="F41" i="5"/>
  <c r="F49" i="5"/>
  <c r="F73" i="5"/>
  <c r="F81" i="5"/>
  <c r="F89" i="5"/>
  <c r="F3" i="5"/>
  <c r="B4" i="5" s="1"/>
  <c r="D4" i="5" s="1"/>
  <c r="F11" i="5"/>
  <c r="F19" i="5"/>
  <c r="F27" i="5"/>
  <c r="F35" i="5"/>
  <c r="F43" i="5"/>
  <c r="F51" i="5"/>
  <c r="F59" i="5"/>
  <c r="F67" i="5"/>
  <c r="F75" i="5"/>
  <c r="F83" i="5"/>
  <c r="F91" i="5"/>
  <c r="F99" i="5"/>
  <c r="F28" i="5"/>
  <c r="F57" i="5"/>
  <c r="F5" i="5"/>
  <c r="F13" i="5"/>
  <c r="F21" i="5"/>
  <c r="F29" i="5"/>
  <c r="F37" i="5"/>
  <c r="F45" i="5"/>
  <c r="F53" i="5"/>
  <c r="F61" i="5"/>
  <c r="F69" i="5"/>
  <c r="F77" i="5"/>
  <c r="F85" i="5"/>
  <c r="F93" i="5"/>
  <c r="F101" i="5"/>
  <c r="F6" i="5"/>
  <c r="F14" i="5"/>
  <c r="F22" i="5"/>
  <c r="F30" i="5"/>
  <c r="F38" i="5"/>
  <c r="F46" i="5"/>
  <c r="F54" i="5"/>
  <c r="F62" i="5"/>
  <c r="F70" i="5"/>
  <c r="F78" i="5"/>
  <c r="F86" i="5"/>
  <c r="F94" i="5"/>
  <c r="B4" i="2"/>
  <c r="C4" i="2" s="1"/>
  <c r="B5" i="2" s="1"/>
  <c r="C5" i="2" l="1"/>
  <c r="B6" i="2" s="1"/>
  <c r="B5" i="5" l="1"/>
  <c r="D5" i="5" s="1"/>
  <c r="C6" i="2"/>
  <c r="B7" i="2" s="1"/>
  <c r="B6" i="5" l="1"/>
  <c r="D6" i="5" s="1"/>
  <c r="C7" i="2"/>
  <c r="B8" i="2" s="1"/>
  <c r="B7" i="5" l="1"/>
  <c r="D7" i="5" s="1"/>
  <c r="C8" i="2"/>
  <c r="B9" i="2" s="1"/>
  <c r="B8" i="5" l="1"/>
  <c r="D8" i="5" s="1"/>
  <c r="C9" i="2"/>
  <c r="B10" i="2" s="1"/>
  <c r="B9" i="5" l="1"/>
  <c r="D9" i="5" s="1"/>
  <c r="C10" i="2"/>
  <c r="B11" i="2" s="1"/>
  <c r="B10" i="5" l="1"/>
  <c r="D10" i="5" s="1"/>
  <c r="C11" i="2"/>
  <c r="B12" i="2" s="1"/>
  <c r="B11" i="5" l="1"/>
  <c r="D11" i="5" s="1"/>
  <c r="C12" i="2"/>
  <c r="B13" i="2" s="1"/>
  <c r="B12" i="5" l="1"/>
  <c r="D12" i="5" s="1"/>
  <c r="C13" i="2"/>
  <c r="B14" i="2" s="1"/>
  <c r="B13" i="5" l="1"/>
  <c r="D13" i="5" s="1"/>
  <c r="C14" i="2"/>
  <c r="B15" i="2" s="1"/>
  <c r="B14" i="5" l="1"/>
  <c r="D14" i="5" s="1"/>
  <c r="C15" i="2"/>
  <c r="B16" i="2" s="1"/>
  <c r="B15" i="5" l="1"/>
  <c r="D15" i="5" s="1"/>
  <c r="C16" i="2"/>
  <c r="B17" i="2" s="1"/>
  <c r="B16" i="5" l="1"/>
  <c r="D16" i="5" s="1"/>
  <c r="C17" i="2"/>
  <c r="B18" i="2" s="1"/>
  <c r="B17" i="5" l="1"/>
  <c r="D17" i="5" s="1"/>
  <c r="C18" i="2"/>
  <c r="B19" i="2" s="1"/>
  <c r="B18" i="5" l="1"/>
  <c r="D18" i="5" s="1"/>
  <c r="C19" i="2"/>
  <c r="B20" i="2" s="1"/>
  <c r="B19" i="5" l="1"/>
  <c r="D19" i="5" s="1"/>
  <c r="C20" i="2"/>
  <c r="B21" i="2" s="1"/>
  <c r="B20" i="5" l="1"/>
  <c r="D20" i="5" s="1"/>
  <c r="C21" i="2"/>
  <c r="B22" i="2" s="1"/>
  <c r="B21" i="5" l="1"/>
  <c r="D21" i="5" s="1"/>
  <c r="C22" i="2"/>
  <c r="B23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B22" i="5" l="1"/>
  <c r="D22" i="5" s="1"/>
  <c r="C23" i="2"/>
  <c r="B24" i="2" s="1"/>
  <c r="B23" i="5" l="1"/>
  <c r="D23" i="5" s="1"/>
  <c r="C24" i="2"/>
  <c r="B25" i="2" s="1"/>
  <c r="B24" i="5" l="1"/>
  <c r="D24" i="5" s="1"/>
  <c r="C25" i="2"/>
  <c r="B26" i="2" s="1"/>
  <c r="B25" i="5" l="1"/>
  <c r="D25" i="5" s="1"/>
  <c r="C26" i="2"/>
  <c r="B27" i="2" s="1"/>
  <c r="B26" i="5" l="1"/>
  <c r="D26" i="5" s="1"/>
  <c r="C27" i="2"/>
  <c r="B28" i="2" s="1"/>
  <c r="B27" i="5" l="1"/>
  <c r="D27" i="5" s="1"/>
  <c r="C28" i="2"/>
  <c r="B29" i="2" s="1"/>
  <c r="B28" i="5" l="1"/>
  <c r="D28" i="5" s="1"/>
  <c r="C29" i="2"/>
  <c r="B30" i="2" s="1"/>
  <c r="B29" i="5" l="1"/>
  <c r="D29" i="5" s="1"/>
  <c r="C30" i="2"/>
  <c r="B31" i="2" s="1"/>
  <c r="B30" i="5" l="1"/>
  <c r="D30" i="5" s="1"/>
  <c r="C31" i="2"/>
  <c r="B32" i="2" s="1"/>
  <c r="B31" i="5" l="1"/>
  <c r="D31" i="5" s="1"/>
  <c r="C32" i="2"/>
  <c r="B33" i="2" s="1"/>
  <c r="B32" i="5" l="1"/>
  <c r="D32" i="5" s="1"/>
  <c r="C33" i="2"/>
  <c r="B34" i="2" s="1"/>
  <c r="C34" i="2" s="1"/>
  <c r="B35" i="2" s="1"/>
  <c r="B33" i="5" l="1"/>
  <c r="D33" i="5" s="1"/>
  <c r="C35" i="2"/>
  <c r="B36" i="2" s="1"/>
  <c r="C36" i="2" s="1"/>
  <c r="B37" i="2" s="1"/>
  <c r="C37" i="2" s="1"/>
  <c r="B38" i="2" s="1"/>
  <c r="B34" i="5" l="1"/>
  <c r="D34" i="5" s="1"/>
  <c r="C38" i="2"/>
  <c r="B39" i="2" s="1"/>
  <c r="C39" i="2" s="1"/>
  <c r="B40" i="2" s="1"/>
  <c r="C40" i="2" s="1"/>
  <c r="B41" i="2" s="1"/>
  <c r="B35" i="5" l="1"/>
  <c r="D35" i="5" s="1"/>
  <c r="C41" i="2"/>
  <c r="B42" i="2" s="1"/>
  <c r="B36" i="5" l="1"/>
  <c r="D36" i="5" s="1"/>
  <c r="C42" i="2"/>
  <c r="B43" i="2" s="1"/>
  <c r="C43" i="2" s="1"/>
  <c r="B44" i="2" s="1"/>
  <c r="C44" i="2" s="1"/>
  <c r="B45" i="2" s="1"/>
  <c r="B37" i="5" l="1"/>
  <c r="D37" i="5" s="1"/>
  <c r="C45" i="2"/>
  <c r="B46" i="2" s="1"/>
  <c r="C46" i="2" s="1"/>
  <c r="B47" i="2" s="1"/>
  <c r="C47" i="2" s="1"/>
  <c r="B48" i="2" s="1"/>
  <c r="C48" i="2" s="1"/>
  <c r="B49" i="2" s="1"/>
  <c r="C49" i="2" s="1"/>
  <c r="B50" i="2" s="1"/>
  <c r="C50" i="2" s="1"/>
  <c r="B51" i="2" s="1"/>
  <c r="C51" i="2" s="1"/>
  <c r="B52" i="2" s="1"/>
  <c r="C52" i="2" s="1"/>
  <c r="B53" i="2" s="1"/>
  <c r="C53" i="2" s="1"/>
  <c r="B54" i="2" s="1"/>
  <c r="B38" i="5" l="1"/>
  <c r="D38" i="5" s="1"/>
  <c r="C54" i="2"/>
  <c r="B55" i="2" s="1"/>
  <c r="B39" i="5" l="1"/>
  <c r="D39" i="5" s="1"/>
  <c r="C55" i="2"/>
  <c r="B56" i="2" s="1"/>
  <c r="C56" i="2" s="1"/>
  <c r="B57" i="2" s="1"/>
  <c r="C57" i="2" s="1"/>
  <c r="B58" i="2" s="1"/>
  <c r="B40" i="5" l="1"/>
  <c r="D40" i="5" s="1"/>
  <c r="C58" i="2"/>
  <c r="B59" i="2" s="1"/>
  <c r="C59" i="2" s="1"/>
  <c r="B60" i="2" s="1"/>
  <c r="C60" i="2" s="1"/>
  <c r="B61" i="2" s="1"/>
  <c r="C61" i="2" s="1"/>
  <c r="B62" i="2" s="1"/>
  <c r="B41" i="5" l="1"/>
  <c r="D41" i="5" s="1"/>
  <c r="C62" i="2"/>
  <c r="B63" i="2" s="1"/>
  <c r="C63" i="2" s="1"/>
  <c r="B64" i="2" s="1"/>
  <c r="C64" i="2" s="1"/>
  <c r="B65" i="2" s="1"/>
  <c r="C65" i="2" s="1"/>
  <c r="B66" i="2" s="1"/>
  <c r="B42" i="5" l="1"/>
  <c r="D42" i="5" s="1"/>
  <c r="C66" i="2"/>
  <c r="B67" i="2" s="1"/>
  <c r="C67" i="2" s="1"/>
  <c r="B68" i="2" s="1"/>
  <c r="B43" i="5" l="1"/>
  <c r="D43" i="5" s="1"/>
  <c r="C68" i="2"/>
  <c r="B69" i="2" s="1"/>
  <c r="C69" i="2" s="1"/>
  <c r="B70" i="2" s="1"/>
  <c r="B44" i="5" l="1"/>
  <c r="D44" i="5" s="1"/>
  <c r="C70" i="2"/>
  <c r="B71" i="2" s="1"/>
  <c r="B45" i="5" l="1"/>
  <c r="D45" i="5" s="1"/>
  <c r="C71" i="2"/>
  <c r="B72" i="2" s="1"/>
  <c r="C72" i="2" s="1"/>
  <c r="B73" i="2" s="1"/>
  <c r="C73" i="2" s="1"/>
  <c r="B74" i="2" s="1"/>
  <c r="B46" i="5" l="1"/>
  <c r="D46" i="5" s="1"/>
  <c r="C74" i="2"/>
  <c r="B75" i="2" s="1"/>
  <c r="C75" i="2" s="1"/>
  <c r="B76" i="2" s="1"/>
  <c r="B47" i="5" l="1"/>
  <c r="D47" i="5" s="1"/>
  <c r="C76" i="2"/>
  <c r="B77" i="2" s="1"/>
  <c r="C77" i="2" s="1"/>
  <c r="B78" i="2" s="1"/>
  <c r="B48" i="5" l="1"/>
  <c r="D48" i="5" s="1"/>
  <c r="C78" i="2"/>
  <c r="B79" i="2" s="1"/>
  <c r="C79" i="2" s="1"/>
  <c r="B80" i="2" s="1"/>
  <c r="C80" i="2" s="1"/>
  <c r="B81" i="2" s="1"/>
  <c r="B49" i="5" l="1"/>
  <c r="D49" i="5" s="1"/>
  <c r="C81" i="2"/>
  <c r="B82" i="2" s="1"/>
  <c r="B50" i="5" l="1"/>
  <c r="D50" i="5" s="1"/>
  <c r="C82" i="2"/>
  <c r="B83" i="2" s="1"/>
  <c r="B51" i="5" l="1"/>
  <c r="D51" i="5" s="1"/>
  <c r="C83" i="2"/>
  <c r="B84" i="2" s="1"/>
  <c r="B52" i="5" l="1"/>
  <c r="D52" i="5" s="1"/>
  <c r="C84" i="2"/>
  <c r="B85" i="2" s="1"/>
  <c r="B53" i="5" l="1"/>
  <c r="D53" i="5" s="1"/>
  <c r="C85" i="2"/>
  <c r="B86" i="2" s="1"/>
  <c r="B54" i="5" l="1"/>
  <c r="D54" i="5" s="1"/>
  <c r="C86" i="2"/>
  <c r="B87" i="2" s="1"/>
  <c r="B55" i="5" l="1"/>
  <c r="D55" i="5" s="1"/>
  <c r="C87" i="2"/>
  <c r="B88" i="2" s="1"/>
  <c r="B56" i="5" l="1"/>
  <c r="D56" i="5" s="1"/>
  <c r="C88" i="2"/>
  <c r="B89" i="2" s="1"/>
  <c r="B57" i="5" l="1"/>
  <c r="D57" i="5" s="1"/>
  <c r="C89" i="2"/>
  <c r="B90" i="2" s="1"/>
  <c r="B58" i="5" l="1"/>
  <c r="D58" i="5" s="1"/>
  <c r="C90" i="2"/>
  <c r="B91" i="2" s="1"/>
  <c r="B59" i="5" l="1"/>
  <c r="D59" i="5" s="1"/>
  <c r="C91" i="2"/>
  <c r="B92" i="2" s="1"/>
  <c r="B60" i="5" l="1"/>
  <c r="D60" i="5" s="1"/>
  <c r="C92" i="2"/>
  <c r="B93" i="2" s="1"/>
  <c r="B61" i="5" l="1"/>
  <c r="D61" i="5" s="1"/>
  <c r="C93" i="2"/>
  <c r="B94" i="2" s="1"/>
  <c r="B62" i="5" l="1"/>
  <c r="D62" i="5" s="1"/>
  <c r="C94" i="2"/>
  <c r="B95" i="2" s="1"/>
  <c r="B63" i="5" l="1"/>
  <c r="D63" i="5" s="1"/>
  <c r="C95" i="2"/>
  <c r="B96" i="2" s="1"/>
  <c r="B64" i="5" l="1"/>
  <c r="D64" i="5" s="1"/>
  <c r="C96" i="2"/>
  <c r="B97" i="2" s="1"/>
  <c r="B65" i="5" l="1"/>
  <c r="D65" i="5" s="1"/>
  <c r="C97" i="2"/>
  <c r="B98" i="2" s="1"/>
  <c r="B66" i="5" l="1"/>
  <c r="D66" i="5" s="1"/>
  <c r="C98" i="2"/>
  <c r="B99" i="2" s="1"/>
  <c r="B67" i="5" l="1"/>
  <c r="D67" i="5" s="1"/>
  <c r="C99" i="2"/>
  <c r="B100" i="2" s="1"/>
  <c r="B68" i="5" l="1"/>
  <c r="D68" i="5" s="1"/>
  <c r="C100" i="2"/>
  <c r="B101" i="2" s="1"/>
  <c r="B69" i="5" l="1"/>
  <c r="D69" i="5" s="1"/>
  <c r="C101" i="2"/>
  <c r="B102" i="2" s="1"/>
  <c r="C102" i="2" s="1"/>
  <c r="B70" i="5" l="1"/>
  <c r="D70" i="5" s="1"/>
  <c r="B71" i="5" l="1"/>
  <c r="D71" i="5" s="1"/>
  <c r="B72" i="5" l="1"/>
  <c r="D72" i="5" s="1"/>
  <c r="B73" i="5" l="1"/>
  <c r="D73" i="5" s="1"/>
  <c r="B74" i="5" l="1"/>
  <c r="D74" i="5" s="1"/>
  <c r="B75" i="5" l="1"/>
  <c r="D75" i="5" s="1"/>
  <c r="B76" i="5" l="1"/>
  <c r="D76" i="5" s="1"/>
  <c r="B77" i="5" l="1"/>
  <c r="D77" i="5" s="1"/>
  <c r="B78" i="5" l="1"/>
  <c r="D78" i="5" s="1"/>
  <c r="B79" i="5" l="1"/>
  <c r="D79" i="5" s="1"/>
  <c r="B80" i="5" l="1"/>
  <c r="D80" i="5" s="1"/>
  <c r="B81" i="5" l="1"/>
  <c r="D81" i="5" s="1"/>
  <c r="B82" i="5" l="1"/>
  <c r="D82" i="5" s="1"/>
  <c r="B83" i="5" l="1"/>
  <c r="D83" i="5" s="1"/>
  <c r="B84" i="5" l="1"/>
  <c r="D84" i="5" s="1"/>
  <c r="B85" i="5" l="1"/>
  <c r="D85" i="5" s="1"/>
  <c r="B86" i="5" l="1"/>
  <c r="D86" i="5" s="1"/>
  <c r="B87" i="5" l="1"/>
  <c r="D87" i="5" s="1"/>
  <c r="B88" i="5" l="1"/>
  <c r="D88" i="5" s="1"/>
  <c r="B89" i="5" l="1"/>
  <c r="D89" i="5" s="1"/>
  <c r="B90" i="5" l="1"/>
  <c r="D90" i="5" s="1"/>
  <c r="B91" i="5" l="1"/>
  <c r="D91" i="5" s="1"/>
  <c r="B92" i="5" l="1"/>
  <c r="D92" i="5" s="1"/>
  <c r="B93" i="5" l="1"/>
  <c r="D93" i="5" s="1"/>
  <c r="B94" i="5" l="1"/>
  <c r="D94" i="5" s="1"/>
  <c r="B95" i="5" l="1"/>
  <c r="D95" i="5" s="1"/>
  <c r="B96" i="5" l="1"/>
  <c r="D96" i="5" s="1"/>
  <c r="B97" i="5" l="1"/>
  <c r="D97" i="5" s="1"/>
  <c r="B98" i="5" l="1"/>
  <c r="D98" i="5" s="1"/>
  <c r="B99" i="5" l="1"/>
  <c r="D99" i="5" s="1"/>
  <c r="B100" i="5" l="1"/>
  <c r="D100" i="5" s="1"/>
  <c r="B101" i="5" l="1"/>
  <c r="D101" i="5" s="1"/>
  <c r="B102" i="5" l="1"/>
  <c r="D102" i="5" s="1"/>
</calcChain>
</file>

<file path=xl/sharedStrings.xml><?xml version="1.0" encoding="utf-8"?>
<sst xmlns="http://schemas.openxmlformats.org/spreadsheetml/2006/main" count="10" uniqueCount="8">
  <si>
    <t>Year: Enter starting year in grey box, subsequent years should populate below (yellow)</t>
  </si>
  <si>
    <t>Tree Population: Enter the starting tree population in green box.  Subsequent years will populate below (blue)</t>
  </si>
  <si>
    <t>Mortality: Enter mortality rate in pink box below (percent).  Count of dead trees will populate below (orange)</t>
  </si>
  <si>
    <t>Mortality rate (percent): enter separately for each year, OR enter an overall rate into pink box to use the same value over time</t>
  </si>
  <si>
    <r>
      <t xml:space="preserve">Plantings: enter </t>
    </r>
    <r>
      <rPr>
        <b/>
        <sz val="11"/>
        <color theme="1"/>
        <rFont val="Calibri"/>
        <family val="2"/>
        <scheme val="minor"/>
      </rPr>
      <t xml:space="preserve">yearly </t>
    </r>
    <r>
      <rPr>
        <sz val="11"/>
        <color theme="1"/>
        <rFont val="Calibri"/>
        <family val="2"/>
        <scheme val="minor"/>
      </rPr>
      <t>number planted in blue box</t>
    </r>
    <r>
      <rPr>
        <b/>
        <sz val="11"/>
        <color theme="1"/>
        <rFont val="Calibri"/>
        <family val="2"/>
        <scheme val="minor"/>
      </rPr>
      <t xml:space="preserve">; </t>
    </r>
    <r>
      <rPr>
        <sz val="11"/>
        <color theme="1"/>
        <rFont val="Calibri"/>
        <family val="2"/>
        <scheme val="minor"/>
      </rPr>
      <t>if different, enter separately for each year below</t>
    </r>
  </si>
  <si>
    <t>Mortality; number of dead trees each year (can use to back-estimate mortality rate)</t>
  </si>
  <si>
    <t>Surviving plantings (3 yrs avg); if unknown, use "1". First, subtract the overall mortality rate from your new plantings' mortality rate; based on this remaining mortality rate, enter survival factor as follows 15% = 0.61; 10% = 0.73; 8% = 0.78; 6% = 0.83; 4% = 0.88, 2% = 0.94</t>
  </si>
  <si>
    <t>Tree Population: Enter the starting tree population in green box.  Subsequent years will populate below (grey)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</si>
</sst>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6">
    <xf numFmtId="0" fontId="0" fillId="0" borderId="0" xfId="0"/>
    <xf numFmtId="1" fontId="1" fillId="0" borderId="0" xfId="0" applyNumberFormat="1" applyFont="1"/>
    <xf numFmtId="1" fontId="0" fillId="0" borderId="0" xfId="0" applyNumberFormat="1"/>
    <xf numFmtId="1" fontId="2" fillId="0" borderId="0" xfId="0" applyNumberFormat="1" applyFont="1"/>
    <xf numFmtId="0" fontId="0" fillId="0" borderId="0" xfId="0" applyAlignment="1">
      <alignment wrapText="1"/>
    </xf>
    <xf numFmtId="1" fontId="0" fillId="2" borderId="0" xfId="0" applyNumberFormat="1" applyFill="1"/>
    <xf numFmtId="0" fontId="0" fillId="7" borderId="0" xfId="0" applyFill="1"/>
    <xf numFmtId="0" fontId="0" fillId="6" borderId="5" xfId="0" applyFill="1" applyBorder="1" applyAlignment="1">
      <alignment horizontal="center" wrapText="1"/>
    </xf>
    <xf numFmtId="0" fontId="0" fillId="7" borderId="0" xfId="0" applyFill="1" applyAlignment="1">
      <alignment horizontal="center"/>
    </xf>
    <xf numFmtId="164" fontId="0" fillId="5" borderId="4" xfId="1" applyNumberFormat="1" applyFont="1" applyFill="1" applyBorder="1" applyAlignment="1">
      <alignment wrapText="1"/>
    </xf>
    <xf numFmtId="164" fontId="1" fillId="9" borderId="6" xfId="1" applyNumberFormat="1" applyFont="1" applyFill="1" applyBorder="1"/>
    <xf numFmtId="164" fontId="1" fillId="9" borderId="7" xfId="1" applyNumberFormat="1" applyFont="1" applyFill="1" applyBorder="1"/>
    <xf numFmtId="165" fontId="3" fillId="3" borderId="4" xfId="2" applyNumberFormat="1" applyFont="1" applyFill="1" applyBorder="1" applyAlignment="1">
      <alignment wrapText="1"/>
    </xf>
    <xf numFmtId="165" fontId="3" fillId="9" borderId="8" xfId="2" applyNumberFormat="1" applyFont="1" applyFill="1" applyBorder="1"/>
    <xf numFmtId="165" fontId="3" fillId="9" borderId="9" xfId="2" applyNumberFormat="1" applyFont="1" applyFill="1" applyBorder="1"/>
    <xf numFmtId="165" fontId="5" fillId="4" borderId="4" xfId="2" applyNumberFormat="1" applyFont="1" applyFill="1" applyBorder="1" applyAlignment="1">
      <alignment wrapText="1"/>
    </xf>
    <xf numFmtId="0" fontId="5" fillId="10" borderId="2" xfId="0" applyFont="1" applyFill="1" applyBorder="1" applyAlignment="1">
      <alignment wrapText="1"/>
    </xf>
    <xf numFmtId="0" fontId="5" fillId="8" borderId="10" xfId="0" applyFont="1" applyFill="1" applyBorder="1" applyAlignment="1">
      <alignment wrapText="1"/>
    </xf>
    <xf numFmtId="0" fontId="0" fillId="0" borderId="1" xfId="0" applyBorder="1"/>
    <xf numFmtId="1" fontId="0" fillId="2" borderId="0" xfId="0" applyNumberFormat="1" applyFont="1" applyFill="1"/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6" borderId="2" xfId="0" applyFill="1" applyBorder="1" applyAlignment="1">
      <alignment horizontal="center" wrapText="1"/>
    </xf>
    <xf numFmtId="164" fontId="0" fillId="5" borderId="2" xfId="1" applyNumberFormat="1" applyFont="1" applyFill="1" applyBorder="1" applyAlignment="1">
      <alignment wrapText="1"/>
    </xf>
    <xf numFmtId="165" fontId="0" fillId="4" borderId="2" xfId="2" applyNumberFormat="1" applyFont="1" applyFill="1" applyBorder="1" applyAlignment="1">
      <alignment wrapText="1"/>
    </xf>
    <xf numFmtId="0" fontId="0" fillId="8" borderId="2" xfId="0" applyFill="1" applyBorder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4B97C-7197-4906-9E59-4BB60D8DD449}">
  <dimension ref="A1:S213"/>
  <sheetViews>
    <sheetView tabSelected="1" zoomScale="97" zoomScaleNormal="115" workbookViewId="0">
      <selection activeCell="N1" sqref="N1"/>
    </sheetView>
  </sheetViews>
  <sheetFormatPr defaultRowHeight="14.5" x14ac:dyDescent="0.35"/>
  <cols>
    <col min="1" max="1" width="10.90625" customWidth="1"/>
    <col min="2" max="2" width="15.26953125" bestFit="1" customWidth="1"/>
    <col min="3" max="3" width="11.08984375" customWidth="1"/>
    <col min="4" max="4" width="12" customWidth="1"/>
  </cols>
  <sheetData>
    <row r="1" spans="1:18" s="4" customFormat="1" ht="174.5" thickBot="1" x14ac:dyDescent="0.4">
      <c r="A1" s="20" t="s">
        <v>0</v>
      </c>
      <c r="B1" s="21" t="s">
        <v>7</v>
      </c>
      <c r="C1" s="21" t="s">
        <v>2</v>
      </c>
      <c r="D1" s="20" t="s">
        <v>4</v>
      </c>
    </row>
    <row r="2" spans="1:18" s="4" customFormat="1" ht="15" thickBot="1" x14ac:dyDescent="0.4">
      <c r="A2" s="22">
        <v>2020</v>
      </c>
      <c r="B2" s="23">
        <v>125000</v>
      </c>
      <c r="C2" s="24">
        <v>0.02</v>
      </c>
      <c r="D2" s="25">
        <v>4350</v>
      </c>
    </row>
    <row r="3" spans="1:18" x14ac:dyDescent="0.35">
      <c r="A3" s="8">
        <f>A2</f>
        <v>2020</v>
      </c>
      <c r="B3" s="10">
        <f>B2</f>
        <v>125000</v>
      </c>
      <c r="C3" s="5">
        <f>B2*-($C$2)</f>
        <v>-2500</v>
      </c>
      <c r="D3">
        <f t="shared" ref="D3:D33" si="0">$D$2</f>
        <v>4350</v>
      </c>
      <c r="G3" s="1"/>
      <c r="H3" s="2"/>
      <c r="L3" s="1"/>
      <c r="M3" s="2"/>
      <c r="Q3" s="1"/>
      <c r="R3" s="2"/>
    </row>
    <row r="4" spans="1:18" x14ac:dyDescent="0.35">
      <c r="A4" s="8">
        <f t="shared" ref="A4:A33" si="1">A3+1</f>
        <v>2021</v>
      </c>
      <c r="B4" s="11">
        <f>B3+C3+D3</f>
        <v>126850</v>
      </c>
      <c r="C4" s="5">
        <f>B4*-($C$2)</f>
        <v>-2537</v>
      </c>
      <c r="D4">
        <f t="shared" si="0"/>
        <v>4350</v>
      </c>
      <c r="G4" s="2"/>
      <c r="H4" s="2"/>
      <c r="L4" s="2"/>
      <c r="M4" s="2"/>
      <c r="Q4" s="2"/>
      <c r="R4" s="2"/>
    </row>
    <row r="5" spans="1:18" x14ac:dyDescent="0.35">
      <c r="A5" s="8">
        <f t="shared" si="1"/>
        <v>2022</v>
      </c>
      <c r="B5" s="11">
        <f t="shared" ref="B5:B32" si="2">B4+C4+D4</f>
        <v>128663</v>
      </c>
      <c r="C5" s="5">
        <f t="shared" ref="C5:C68" si="3">B5*-($C$2)</f>
        <v>-2573.2600000000002</v>
      </c>
      <c r="D5">
        <f t="shared" si="0"/>
        <v>4350</v>
      </c>
      <c r="G5" s="2"/>
      <c r="H5" s="2"/>
      <c r="L5" s="2"/>
      <c r="M5" s="2"/>
      <c r="Q5" s="2"/>
      <c r="R5" s="2"/>
    </row>
    <row r="6" spans="1:18" x14ac:dyDescent="0.35">
      <c r="A6" s="8">
        <f t="shared" si="1"/>
        <v>2023</v>
      </c>
      <c r="B6" s="11">
        <f t="shared" si="2"/>
        <v>130439.74</v>
      </c>
      <c r="C6" s="5">
        <f t="shared" si="3"/>
        <v>-2608.7948000000001</v>
      </c>
      <c r="D6">
        <f t="shared" si="0"/>
        <v>4350</v>
      </c>
      <c r="G6" s="2"/>
      <c r="H6" s="2"/>
      <c r="L6" s="2"/>
      <c r="M6" s="2"/>
      <c r="Q6" s="2"/>
      <c r="R6" s="2"/>
    </row>
    <row r="7" spans="1:18" x14ac:dyDescent="0.35">
      <c r="A7" s="8">
        <f t="shared" si="1"/>
        <v>2024</v>
      </c>
      <c r="B7" s="11">
        <f t="shared" si="2"/>
        <v>132180.94520000002</v>
      </c>
      <c r="C7" s="5">
        <f t="shared" si="3"/>
        <v>-2643.6189040000004</v>
      </c>
      <c r="D7">
        <f t="shared" si="0"/>
        <v>4350</v>
      </c>
      <c r="G7" s="2"/>
      <c r="H7" s="2"/>
      <c r="L7" s="2"/>
      <c r="M7" s="2"/>
      <c r="Q7" s="2"/>
      <c r="R7" s="2"/>
    </row>
    <row r="8" spans="1:18" x14ac:dyDescent="0.35">
      <c r="A8" s="8">
        <f t="shared" si="1"/>
        <v>2025</v>
      </c>
      <c r="B8" s="11">
        <f t="shared" si="2"/>
        <v>133887.32629600001</v>
      </c>
      <c r="C8" s="5">
        <f t="shared" si="3"/>
        <v>-2677.7465259200003</v>
      </c>
      <c r="D8">
        <f t="shared" si="0"/>
        <v>4350</v>
      </c>
      <c r="G8" s="2"/>
      <c r="H8" s="2"/>
      <c r="L8" s="2"/>
      <c r="M8" s="2"/>
      <c r="Q8" s="2"/>
      <c r="R8" s="2"/>
    </row>
    <row r="9" spans="1:18" x14ac:dyDescent="0.35">
      <c r="A9" s="8">
        <f t="shared" si="1"/>
        <v>2026</v>
      </c>
      <c r="B9" s="11">
        <f t="shared" si="2"/>
        <v>135559.57977008002</v>
      </c>
      <c r="C9" s="5">
        <f t="shared" si="3"/>
        <v>-2711.1915954016004</v>
      </c>
      <c r="D9">
        <f t="shared" si="0"/>
        <v>4350</v>
      </c>
      <c r="G9" s="2"/>
      <c r="H9" s="2"/>
      <c r="L9" s="2"/>
      <c r="M9" s="2"/>
      <c r="Q9" s="2"/>
      <c r="R9" s="2"/>
    </row>
    <row r="10" spans="1:18" x14ac:dyDescent="0.35">
      <c r="A10" s="8">
        <f t="shared" si="1"/>
        <v>2027</v>
      </c>
      <c r="B10" s="11">
        <f t="shared" si="2"/>
        <v>137198.38817467843</v>
      </c>
      <c r="C10" s="5">
        <f t="shared" si="3"/>
        <v>-2743.9677634935688</v>
      </c>
      <c r="D10">
        <f t="shared" si="0"/>
        <v>4350</v>
      </c>
      <c r="G10" s="2"/>
      <c r="H10" s="2"/>
      <c r="L10" s="2"/>
      <c r="M10" s="2"/>
      <c r="Q10" s="2"/>
      <c r="R10" s="3"/>
    </row>
    <row r="11" spans="1:18" x14ac:dyDescent="0.35">
      <c r="A11" s="8">
        <f t="shared" si="1"/>
        <v>2028</v>
      </c>
      <c r="B11" s="11">
        <f t="shared" si="2"/>
        <v>138804.42041118487</v>
      </c>
      <c r="C11" s="5">
        <f t="shared" si="3"/>
        <v>-2776.0884082236976</v>
      </c>
      <c r="D11">
        <f t="shared" si="0"/>
        <v>4350</v>
      </c>
      <c r="G11" s="2"/>
      <c r="H11" s="2"/>
      <c r="L11" s="2"/>
      <c r="M11" s="2"/>
      <c r="Q11" s="2"/>
      <c r="R11" s="3"/>
    </row>
    <row r="12" spans="1:18" x14ac:dyDescent="0.35">
      <c r="A12" s="8">
        <f t="shared" si="1"/>
        <v>2029</v>
      </c>
      <c r="B12" s="11">
        <f t="shared" si="2"/>
        <v>140378.33200296116</v>
      </c>
      <c r="C12" s="5">
        <f t="shared" si="3"/>
        <v>-2807.5666400592231</v>
      </c>
      <c r="D12">
        <f t="shared" si="0"/>
        <v>4350</v>
      </c>
      <c r="G12" s="2"/>
      <c r="H12" s="2"/>
      <c r="L12" s="2"/>
      <c r="M12" s="2"/>
      <c r="Q12" s="2"/>
      <c r="R12" s="3"/>
    </row>
    <row r="13" spans="1:18" x14ac:dyDescent="0.35">
      <c r="A13" s="8">
        <f t="shared" si="1"/>
        <v>2030</v>
      </c>
      <c r="B13" s="11">
        <f t="shared" si="2"/>
        <v>141920.76536290193</v>
      </c>
      <c r="C13" s="5">
        <f t="shared" si="3"/>
        <v>-2838.4153072580389</v>
      </c>
      <c r="D13">
        <f t="shared" si="0"/>
        <v>4350</v>
      </c>
      <c r="G13" s="2"/>
      <c r="H13" s="2"/>
      <c r="L13" s="2"/>
      <c r="M13" s="2"/>
      <c r="Q13" s="2"/>
      <c r="R13" s="2"/>
    </row>
    <row r="14" spans="1:18" x14ac:dyDescent="0.35">
      <c r="A14" s="8">
        <f t="shared" si="1"/>
        <v>2031</v>
      </c>
      <c r="B14" s="11">
        <f t="shared" si="2"/>
        <v>143432.35005564388</v>
      </c>
      <c r="C14" s="5">
        <f t="shared" si="3"/>
        <v>-2868.6470011128777</v>
      </c>
      <c r="D14">
        <f t="shared" si="0"/>
        <v>4350</v>
      </c>
      <c r="G14" s="2"/>
      <c r="H14" s="2"/>
      <c r="L14" s="2"/>
      <c r="M14" s="2"/>
      <c r="Q14" s="2"/>
      <c r="R14" s="2"/>
    </row>
    <row r="15" spans="1:18" x14ac:dyDescent="0.35">
      <c r="A15" s="8">
        <f t="shared" si="1"/>
        <v>2032</v>
      </c>
      <c r="B15" s="11">
        <f t="shared" si="2"/>
        <v>144913.70305453101</v>
      </c>
      <c r="C15" s="5">
        <f t="shared" si="3"/>
        <v>-2898.2740610906203</v>
      </c>
      <c r="D15">
        <f t="shared" si="0"/>
        <v>4350</v>
      </c>
      <c r="G15" s="2"/>
      <c r="H15" s="2"/>
      <c r="L15" s="2"/>
      <c r="M15" s="2"/>
      <c r="Q15" s="2"/>
      <c r="R15" s="2"/>
    </row>
    <row r="16" spans="1:18" x14ac:dyDescent="0.35">
      <c r="A16" s="8">
        <f t="shared" si="1"/>
        <v>2033</v>
      </c>
      <c r="B16" s="11">
        <f t="shared" si="2"/>
        <v>146365.42899344038</v>
      </c>
      <c r="C16" s="5">
        <f t="shared" si="3"/>
        <v>-2927.3085798688076</v>
      </c>
      <c r="D16">
        <f t="shared" si="0"/>
        <v>4350</v>
      </c>
      <c r="G16" s="2"/>
      <c r="H16" s="2"/>
      <c r="L16" s="2"/>
      <c r="M16" s="2"/>
      <c r="Q16" s="2"/>
      <c r="R16" s="2"/>
    </row>
    <row r="17" spans="1:18" x14ac:dyDescent="0.35">
      <c r="A17" s="8">
        <f t="shared" si="1"/>
        <v>2034</v>
      </c>
      <c r="B17" s="11">
        <f t="shared" si="2"/>
        <v>147788.12041357157</v>
      </c>
      <c r="C17" s="5">
        <f t="shared" si="3"/>
        <v>-2955.7624082714315</v>
      </c>
      <c r="D17">
        <f t="shared" si="0"/>
        <v>4350</v>
      </c>
      <c r="G17" s="2"/>
      <c r="H17" s="2"/>
      <c r="L17" s="2"/>
      <c r="M17" s="2"/>
      <c r="Q17" s="2"/>
      <c r="R17" s="2"/>
    </row>
    <row r="18" spans="1:18" x14ac:dyDescent="0.35">
      <c r="A18" s="8">
        <f t="shared" si="1"/>
        <v>2035</v>
      </c>
      <c r="B18" s="11">
        <f t="shared" si="2"/>
        <v>149182.35800530014</v>
      </c>
      <c r="C18" s="5">
        <f t="shared" si="3"/>
        <v>-2983.647160106003</v>
      </c>
      <c r="D18">
        <f t="shared" si="0"/>
        <v>4350</v>
      </c>
      <c r="G18" s="2"/>
      <c r="H18" s="2"/>
      <c r="L18" s="2"/>
      <c r="M18" s="2"/>
      <c r="Q18" s="2"/>
      <c r="R18" s="2"/>
    </row>
    <row r="19" spans="1:18" x14ac:dyDescent="0.35">
      <c r="A19" s="8">
        <f t="shared" si="1"/>
        <v>2036</v>
      </c>
      <c r="B19" s="11">
        <f t="shared" si="2"/>
        <v>150548.71084519415</v>
      </c>
      <c r="C19" s="5">
        <f t="shared" si="3"/>
        <v>-3010.9742169038832</v>
      </c>
      <c r="D19">
        <f t="shared" si="0"/>
        <v>4350</v>
      </c>
      <c r="G19" s="2"/>
      <c r="H19" s="2"/>
      <c r="L19" s="2"/>
      <c r="M19" s="2"/>
      <c r="Q19" s="2"/>
      <c r="R19" s="2"/>
    </row>
    <row r="20" spans="1:18" x14ac:dyDescent="0.35">
      <c r="A20" s="8">
        <f t="shared" si="1"/>
        <v>2037</v>
      </c>
      <c r="B20" s="11">
        <f t="shared" si="2"/>
        <v>151887.73662829027</v>
      </c>
      <c r="C20" s="5">
        <f t="shared" si="3"/>
        <v>-3037.7547325658052</v>
      </c>
      <c r="D20">
        <f t="shared" si="0"/>
        <v>4350</v>
      </c>
      <c r="G20" s="2"/>
      <c r="H20" s="2"/>
      <c r="L20" s="2"/>
      <c r="M20" s="2"/>
      <c r="Q20" s="2"/>
      <c r="R20" s="2"/>
    </row>
    <row r="21" spans="1:18" x14ac:dyDescent="0.35">
      <c r="A21" s="8">
        <f t="shared" si="1"/>
        <v>2038</v>
      </c>
      <c r="B21" s="11">
        <f t="shared" si="2"/>
        <v>153199.98189572446</v>
      </c>
      <c r="C21" s="5">
        <f t="shared" si="3"/>
        <v>-3063.9996379144891</v>
      </c>
      <c r="D21">
        <f t="shared" si="0"/>
        <v>4350</v>
      </c>
      <c r="G21" s="2"/>
      <c r="H21" s="2"/>
      <c r="L21" s="2"/>
      <c r="M21" s="2"/>
      <c r="Q21" s="2"/>
      <c r="R21" s="2"/>
    </row>
    <row r="22" spans="1:18" x14ac:dyDescent="0.35">
      <c r="A22" s="8">
        <f t="shared" si="1"/>
        <v>2039</v>
      </c>
      <c r="B22" s="11">
        <f t="shared" si="2"/>
        <v>154485.98225780996</v>
      </c>
      <c r="C22" s="5">
        <f t="shared" si="3"/>
        <v>-3089.719645156199</v>
      </c>
      <c r="D22">
        <f t="shared" si="0"/>
        <v>4350</v>
      </c>
      <c r="G22" s="2"/>
      <c r="H22" s="2"/>
      <c r="L22" s="2"/>
      <c r="M22" s="2"/>
      <c r="Q22" s="2"/>
      <c r="R22" s="2"/>
    </row>
    <row r="23" spans="1:18" x14ac:dyDescent="0.35">
      <c r="A23" s="8">
        <f t="shared" si="1"/>
        <v>2040</v>
      </c>
      <c r="B23" s="11">
        <f t="shared" si="2"/>
        <v>155746.26261265375</v>
      </c>
      <c r="C23" s="5">
        <f t="shared" si="3"/>
        <v>-3114.9252522530751</v>
      </c>
      <c r="D23">
        <f t="shared" si="0"/>
        <v>4350</v>
      </c>
      <c r="G23" s="1"/>
      <c r="H23" s="2"/>
      <c r="L23" s="1"/>
      <c r="M23" s="2"/>
      <c r="Q23" s="1"/>
      <c r="R23" s="2"/>
    </row>
    <row r="24" spans="1:18" x14ac:dyDescent="0.35">
      <c r="A24" s="8">
        <f t="shared" si="1"/>
        <v>2041</v>
      </c>
      <c r="B24" s="11">
        <f t="shared" si="2"/>
        <v>156981.33736040068</v>
      </c>
      <c r="C24" s="5">
        <f t="shared" si="3"/>
        <v>-3139.6267472080135</v>
      </c>
      <c r="D24">
        <f t="shared" si="0"/>
        <v>4350</v>
      </c>
    </row>
    <row r="25" spans="1:18" x14ac:dyDescent="0.35">
      <c r="A25" s="8">
        <f t="shared" si="1"/>
        <v>2042</v>
      </c>
      <c r="B25" s="11">
        <f t="shared" si="2"/>
        <v>158191.71061319267</v>
      </c>
      <c r="C25" s="5">
        <f t="shared" si="3"/>
        <v>-3163.8342122638533</v>
      </c>
      <c r="D25">
        <f t="shared" si="0"/>
        <v>4350</v>
      </c>
    </row>
    <row r="26" spans="1:18" x14ac:dyDescent="0.35">
      <c r="A26" s="8">
        <f>A25+1</f>
        <v>2043</v>
      </c>
      <c r="B26" s="11">
        <f t="shared" si="2"/>
        <v>159377.87640092883</v>
      </c>
      <c r="C26" s="5">
        <f t="shared" si="3"/>
        <v>-3187.5575280185767</v>
      </c>
      <c r="D26">
        <f t="shared" si="0"/>
        <v>4350</v>
      </c>
    </row>
    <row r="27" spans="1:18" x14ac:dyDescent="0.35">
      <c r="A27" s="8">
        <f t="shared" si="1"/>
        <v>2044</v>
      </c>
      <c r="B27" s="11">
        <f t="shared" si="2"/>
        <v>160540.31887291025</v>
      </c>
      <c r="C27" s="5">
        <f t="shared" si="3"/>
        <v>-3210.8063774582051</v>
      </c>
      <c r="D27">
        <f t="shared" si="0"/>
        <v>4350</v>
      </c>
    </row>
    <row r="28" spans="1:18" x14ac:dyDescent="0.35">
      <c r="A28" s="8">
        <f t="shared" si="1"/>
        <v>2045</v>
      </c>
      <c r="B28" s="11">
        <f t="shared" si="2"/>
        <v>161679.51249545204</v>
      </c>
      <c r="C28" s="5">
        <f t="shared" si="3"/>
        <v>-3233.5902499090407</v>
      </c>
      <c r="D28">
        <f t="shared" si="0"/>
        <v>4350</v>
      </c>
    </row>
    <row r="29" spans="1:18" x14ac:dyDescent="0.35">
      <c r="A29" s="8">
        <f t="shared" si="1"/>
        <v>2046</v>
      </c>
      <c r="B29" s="11">
        <f t="shared" si="2"/>
        <v>162795.92224554301</v>
      </c>
      <c r="C29" s="5">
        <f t="shared" si="3"/>
        <v>-3255.9184449108602</v>
      </c>
      <c r="D29">
        <f t="shared" si="0"/>
        <v>4350</v>
      </c>
    </row>
    <row r="30" spans="1:18" x14ac:dyDescent="0.35">
      <c r="A30" s="8">
        <f>A29+1</f>
        <v>2047</v>
      </c>
      <c r="B30" s="11">
        <f t="shared" si="2"/>
        <v>163890.00380063214</v>
      </c>
      <c r="C30" s="5">
        <f t="shared" si="3"/>
        <v>-3277.8000760126429</v>
      </c>
      <c r="D30">
        <f t="shared" si="0"/>
        <v>4350</v>
      </c>
    </row>
    <row r="31" spans="1:18" x14ac:dyDescent="0.35">
      <c r="A31" s="8">
        <f t="shared" si="1"/>
        <v>2048</v>
      </c>
      <c r="B31" s="11">
        <f t="shared" si="2"/>
        <v>164962.2037246195</v>
      </c>
      <c r="C31" s="5">
        <f t="shared" si="3"/>
        <v>-3299.2440744923902</v>
      </c>
      <c r="D31">
        <f t="shared" si="0"/>
        <v>4350</v>
      </c>
    </row>
    <row r="32" spans="1:18" x14ac:dyDescent="0.35">
      <c r="A32" s="8">
        <f t="shared" si="1"/>
        <v>2049</v>
      </c>
      <c r="B32" s="11">
        <f t="shared" si="2"/>
        <v>166012.9596501271</v>
      </c>
      <c r="C32" s="5">
        <f t="shared" si="3"/>
        <v>-3320.2591930025419</v>
      </c>
      <c r="D32">
        <f t="shared" si="0"/>
        <v>4350</v>
      </c>
    </row>
    <row r="33" spans="1:4" x14ac:dyDescent="0.35">
      <c r="A33" s="8">
        <f t="shared" si="1"/>
        <v>2050</v>
      </c>
      <c r="B33" s="11">
        <f t="shared" ref="B33:B35" si="4">B32+C32+D32</f>
        <v>167042.70045712456</v>
      </c>
      <c r="C33" s="5">
        <f t="shared" si="3"/>
        <v>-3340.8540091424911</v>
      </c>
      <c r="D33">
        <f t="shared" si="0"/>
        <v>4350</v>
      </c>
    </row>
    <row r="34" spans="1:4" x14ac:dyDescent="0.35">
      <c r="A34" s="8">
        <f t="shared" ref="A34:A97" si="5">A33+1</f>
        <v>2051</v>
      </c>
      <c r="B34" s="11">
        <f t="shared" si="4"/>
        <v>168051.84644798207</v>
      </c>
      <c r="C34" s="5">
        <f t="shared" si="3"/>
        <v>-3361.0369289596415</v>
      </c>
      <c r="D34">
        <f t="shared" ref="D34:D97" si="6">$D$2</f>
        <v>4350</v>
      </c>
    </row>
    <row r="35" spans="1:4" x14ac:dyDescent="0.35">
      <c r="A35" s="8">
        <f t="shared" si="5"/>
        <v>2052</v>
      </c>
      <c r="B35" s="11">
        <f t="shared" si="4"/>
        <v>169040.80951902244</v>
      </c>
      <c r="C35" s="5">
        <f t="shared" si="3"/>
        <v>-3380.8161903804489</v>
      </c>
      <c r="D35">
        <f t="shared" si="6"/>
        <v>4350</v>
      </c>
    </row>
    <row r="36" spans="1:4" x14ac:dyDescent="0.35">
      <c r="A36" s="8">
        <f t="shared" si="5"/>
        <v>2053</v>
      </c>
      <c r="B36" s="11">
        <f t="shared" ref="B36:B99" si="7">B35+C35+D35</f>
        <v>170009.99332864198</v>
      </c>
      <c r="C36" s="5">
        <f t="shared" si="3"/>
        <v>-3400.1998665728397</v>
      </c>
      <c r="D36">
        <f t="shared" si="6"/>
        <v>4350</v>
      </c>
    </row>
    <row r="37" spans="1:4" x14ac:dyDescent="0.35">
      <c r="A37" s="8">
        <f t="shared" si="5"/>
        <v>2054</v>
      </c>
      <c r="B37" s="11">
        <f t="shared" si="7"/>
        <v>170959.79346206915</v>
      </c>
      <c r="C37" s="5">
        <f t="shared" si="3"/>
        <v>-3419.1958692413832</v>
      </c>
      <c r="D37">
        <f t="shared" si="6"/>
        <v>4350</v>
      </c>
    </row>
    <row r="38" spans="1:4" x14ac:dyDescent="0.35">
      <c r="A38" s="8">
        <f t="shared" si="5"/>
        <v>2055</v>
      </c>
      <c r="B38" s="11">
        <f t="shared" si="7"/>
        <v>171890.59759282778</v>
      </c>
      <c r="C38" s="5">
        <f t="shared" si="3"/>
        <v>-3437.8119518565554</v>
      </c>
      <c r="D38">
        <f t="shared" si="6"/>
        <v>4350</v>
      </c>
    </row>
    <row r="39" spans="1:4" x14ac:dyDescent="0.35">
      <c r="A39" s="8">
        <f t="shared" si="5"/>
        <v>2056</v>
      </c>
      <c r="B39" s="11">
        <f t="shared" si="7"/>
        <v>172802.78564097121</v>
      </c>
      <c r="C39" s="5">
        <f t="shared" si="3"/>
        <v>-3456.0557128194241</v>
      </c>
      <c r="D39">
        <f t="shared" si="6"/>
        <v>4350</v>
      </c>
    </row>
    <row r="40" spans="1:4" x14ac:dyDescent="0.35">
      <c r="A40" s="8">
        <f t="shared" si="5"/>
        <v>2057</v>
      </c>
      <c r="B40" s="11">
        <f t="shared" si="7"/>
        <v>173696.72992815179</v>
      </c>
      <c r="C40" s="5">
        <f t="shared" si="3"/>
        <v>-3473.9345985630357</v>
      </c>
      <c r="D40">
        <f t="shared" si="6"/>
        <v>4350</v>
      </c>
    </row>
    <row r="41" spans="1:4" x14ac:dyDescent="0.35">
      <c r="A41" s="8">
        <f t="shared" si="5"/>
        <v>2058</v>
      </c>
      <c r="B41" s="11">
        <f t="shared" si="7"/>
        <v>174572.79532958876</v>
      </c>
      <c r="C41" s="5">
        <f t="shared" si="3"/>
        <v>-3491.4559065917751</v>
      </c>
      <c r="D41">
        <f t="shared" si="6"/>
        <v>4350</v>
      </c>
    </row>
    <row r="42" spans="1:4" x14ac:dyDescent="0.35">
      <c r="A42" s="8">
        <f t="shared" si="5"/>
        <v>2059</v>
      </c>
      <c r="B42" s="11">
        <f t="shared" si="7"/>
        <v>175431.33942299697</v>
      </c>
      <c r="C42" s="5">
        <f t="shared" si="3"/>
        <v>-3508.6267884599397</v>
      </c>
      <c r="D42">
        <f t="shared" si="6"/>
        <v>4350</v>
      </c>
    </row>
    <row r="43" spans="1:4" x14ac:dyDescent="0.35">
      <c r="A43" s="8">
        <f t="shared" si="5"/>
        <v>2060</v>
      </c>
      <c r="B43" s="11">
        <f t="shared" si="7"/>
        <v>176272.71263453702</v>
      </c>
      <c r="C43" s="5">
        <f t="shared" si="3"/>
        <v>-3525.4542526907403</v>
      </c>
      <c r="D43">
        <f t="shared" si="6"/>
        <v>4350</v>
      </c>
    </row>
    <row r="44" spans="1:4" x14ac:dyDescent="0.35">
      <c r="A44" s="8">
        <f t="shared" si="5"/>
        <v>2061</v>
      </c>
      <c r="B44" s="11">
        <f t="shared" si="7"/>
        <v>177097.25838184627</v>
      </c>
      <c r="C44" s="5">
        <f t="shared" si="3"/>
        <v>-3541.9451676369254</v>
      </c>
      <c r="D44">
        <f t="shared" si="6"/>
        <v>4350</v>
      </c>
    </row>
    <row r="45" spans="1:4" x14ac:dyDescent="0.35">
      <c r="A45" s="8">
        <f t="shared" si="5"/>
        <v>2062</v>
      </c>
      <c r="B45" s="11">
        <f t="shared" si="7"/>
        <v>177905.31321420934</v>
      </c>
      <c r="C45" s="5">
        <f t="shared" si="3"/>
        <v>-3558.1062642841866</v>
      </c>
      <c r="D45">
        <f t="shared" si="6"/>
        <v>4350</v>
      </c>
    </row>
    <row r="46" spans="1:4" x14ac:dyDescent="0.35">
      <c r="A46" s="8">
        <f t="shared" si="5"/>
        <v>2063</v>
      </c>
      <c r="B46" s="11">
        <f t="shared" si="7"/>
        <v>178697.20694992514</v>
      </c>
      <c r="C46" s="5">
        <f t="shared" si="3"/>
        <v>-3573.9441389985027</v>
      </c>
      <c r="D46">
        <f t="shared" si="6"/>
        <v>4350</v>
      </c>
    </row>
    <row r="47" spans="1:4" x14ac:dyDescent="0.35">
      <c r="A47" s="8">
        <f t="shared" si="5"/>
        <v>2064</v>
      </c>
      <c r="B47" s="11">
        <f t="shared" si="7"/>
        <v>179473.26281092662</v>
      </c>
      <c r="C47" s="5">
        <f t="shared" si="3"/>
        <v>-3589.4652562185324</v>
      </c>
      <c r="D47">
        <f t="shared" si="6"/>
        <v>4350</v>
      </c>
    </row>
    <row r="48" spans="1:4" x14ac:dyDescent="0.35">
      <c r="A48" s="8">
        <f t="shared" si="5"/>
        <v>2065</v>
      </c>
      <c r="B48" s="11">
        <f t="shared" si="7"/>
        <v>180233.79755470809</v>
      </c>
      <c r="C48" s="5">
        <f t="shared" si="3"/>
        <v>-3604.675951094162</v>
      </c>
      <c r="D48">
        <f t="shared" si="6"/>
        <v>4350</v>
      </c>
    </row>
    <row r="49" spans="1:4" x14ac:dyDescent="0.35">
      <c r="A49" s="8">
        <f t="shared" si="5"/>
        <v>2066</v>
      </c>
      <c r="B49" s="11">
        <f t="shared" si="7"/>
        <v>180979.12160361392</v>
      </c>
      <c r="C49" s="5">
        <f t="shared" si="3"/>
        <v>-3619.5824320722786</v>
      </c>
      <c r="D49">
        <f t="shared" si="6"/>
        <v>4350</v>
      </c>
    </row>
    <row r="50" spans="1:4" x14ac:dyDescent="0.35">
      <c r="A50" s="8">
        <f t="shared" si="5"/>
        <v>2067</v>
      </c>
      <c r="B50" s="11">
        <f t="shared" si="7"/>
        <v>181709.53917154163</v>
      </c>
      <c r="C50" s="5">
        <f t="shared" si="3"/>
        <v>-3634.1907834308327</v>
      </c>
      <c r="D50">
        <f t="shared" si="6"/>
        <v>4350</v>
      </c>
    </row>
    <row r="51" spans="1:4" x14ac:dyDescent="0.35">
      <c r="A51" s="8">
        <f t="shared" si="5"/>
        <v>2068</v>
      </c>
      <c r="B51" s="11">
        <f t="shared" si="7"/>
        <v>182425.34838811081</v>
      </c>
      <c r="C51" s="5">
        <f t="shared" si="3"/>
        <v>-3648.5069677622164</v>
      </c>
      <c r="D51">
        <f t="shared" si="6"/>
        <v>4350</v>
      </c>
    </row>
    <row r="52" spans="1:4" x14ac:dyDescent="0.35">
      <c r="A52" s="8">
        <f t="shared" si="5"/>
        <v>2069</v>
      </c>
      <c r="B52" s="11">
        <f t="shared" si="7"/>
        <v>183126.84142034859</v>
      </c>
      <c r="C52" s="5">
        <f t="shared" si="3"/>
        <v>-3662.5368284069718</v>
      </c>
      <c r="D52">
        <f t="shared" si="6"/>
        <v>4350</v>
      </c>
    </row>
    <row r="53" spans="1:4" x14ac:dyDescent="0.35">
      <c r="A53" s="8">
        <f t="shared" si="5"/>
        <v>2070</v>
      </c>
      <c r="B53" s="11">
        <f t="shared" si="7"/>
        <v>183814.30459194162</v>
      </c>
      <c r="C53" s="5">
        <f t="shared" si="3"/>
        <v>-3676.2860918388324</v>
      </c>
      <c r="D53">
        <f t="shared" si="6"/>
        <v>4350</v>
      </c>
    </row>
    <row r="54" spans="1:4" x14ac:dyDescent="0.35">
      <c r="A54" s="8">
        <f t="shared" si="5"/>
        <v>2071</v>
      </c>
      <c r="B54" s="11">
        <f t="shared" si="7"/>
        <v>184488.0185001028</v>
      </c>
      <c r="C54" s="5">
        <f t="shared" si="3"/>
        <v>-3689.7603700020559</v>
      </c>
      <c r="D54">
        <f t="shared" si="6"/>
        <v>4350</v>
      </c>
    </row>
    <row r="55" spans="1:4" x14ac:dyDescent="0.35">
      <c r="A55" s="8">
        <f t="shared" si="5"/>
        <v>2072</v>
      </c>
      <c r="B55" s="11">
        <f t="shared" si="7"/>
        <v>185148.25813010073</v>
      </c>
      <c r="C55" s="5">
        <f t="shared" si="3"/>
        <v>-3702.9651626020145</v>
      </c>
      <c r="D55">
        <f t="shared" si="6"/>
        <v>4350</v>
      </c>
    </row>
    <row r="56" spans="1:4" x14ac:dyDescent="0.35">
      <c r="A56" s="8">
        <f t="shared" si="5"/>
        <v>2073</v>
      </c>
      <c r="B56" s="11">
        <f t="shared" si="7"/>
        <v>185795.29296749871</v>
      </c>
      <c r="C56" s="5">
        <f t="shared" si="3"/>
        <v>-3715.9058593499744</v>
      </c>
      <c r="D56">
        <f t="shared" si="6"/>
        <v>4350</v>
      </c>
    </row>
    <row r="57" spans="1:4" x14ac:dyDescent="0.35">
      <c r="A57" s="8">
        <f t="shared" si="5"/>
        <v>2074</v>
      </c>
      <c r="B57" s="11">
        <f t="shared" si="7"/>
        <v>186429.38710814875</v>
      </c>
      <c r="C57" s="5">
        <f t="shared" si="3"/>
        <v>-3728.5877421629748</v>
      </c>
      <c r="D57">
        <f t="shared" si="6"/>
        <v>4350</v>
      </c>
    </row>
    <row r="58" spans="1:4" x14ac:dyDescent="0.35">
      <c r="A58" s="8">
        <f t="shared" si="5"/>
        <v>2075</v>
      </c>
      <c r="B58" s="11">
        <f t="shared" si="7"/>
        <v>187050.79936598576</v>
      </c>
      <c r="C58" s="5">
        <f t="shared" si="3"/>
        <v>-3741.0159873197154</v>
      </c>
      <c r="D58">
        <f t="shared" si="6"/>
        <v>4350</v>
      </c>
    </row>
    <row r="59" spans="1:4" x14ac:dyDescent="0.35">
      <c r="A59" s="8">
        <f t="shared" si="5"/>
        <v>2076</v>
      </c>
      <c r="B59" s="11">
        <f t="shared" si="7"/>
        <v>187659.78337866603</v>
      </c>
      <c r="C59" s="5">
        <f t="shared" si="3"/>
        <v>-3753.1956675733209</v>
      </c>
      <c r="D59">
        <f t="shared" si="6"/>
        <v>4350</v>
      </c>
    </row>
    <row r="60" spans="1:4" x14ac:dyDescent="0.35">
      <c r="A60" s="8">
        <f t="shared" si="5"/>
        <v>2077</v>
      </c>
      <c r="B60" s="11">
        <f t="shared" si="7"/>
        <v>188256.58771109272</v>
      </c>
      <c r="C60" s="5">
        <f t="shared" si="3"/>
        <v>-3765.1317542218544</v>
      </c>
      <c r="D60">
        <f t="shared" si="6"/>
        <v>4350</v>
      </c>
    </row>
    <row r="61" spans="1:4" x14ac:dyDescent="0.35">
      <c r="A61" s="8">
        <f t="shared" si="5"/>
        <v>2078</v>
      </c>
      <c r="B61" s="11">
        <f t="shared" si="7"/>
        <v>188841.45595687086</v>
      </c>
      <c r="C61" s="5">
        <f t="shared" si="3"/>
        <v>-3776.8291191374174</v>
      </c>
      <c r="D61">
        <f t="shared" si="6"/>
        <v>4350</v>
      </c>
    </row>
    <row r="62" spans="1:4" x14ac:dyDescent="0.35">
      <c r="A62" s="8">
        <f t="shared" si="5"/>
        <v>2079</v>
      </c>
      <c r="B62" s="11">
        <f t="shared" si="7"/>
        <v>189414.62683773343</v>
      </c>
      <c r="C62" s="5">
        <f t="shared" si="3"/>
        <v>-3788.2925367546686</v>
      </c>
      <c r="D62">
        <f t="shared" si="6"/>
        <v>4350</v>
      </c>
    </row>
    <row r="63" spans="1:4" x14ac:dyDescent="0.35">
      <c r="A63" s="8">
        <f t="shared" si="5"/>
        <v>2080</v>
      </c>
      <c r="B63" s="11">
        <f t="shared" si="7"/>
        <v>189976.33430097878</v>
      </c>
      <c r="C63" s="5">
        <f t="shared" si="3"/>
        <v>-3799.5266860195757</v>
      </c>
      <c r="D63">
        <f t="shared" si="6"/>
        <v>4350</v>
      </c>
    </row>
    <row r="64" spans="1:4" x14ac:dyDescent="0.35">
      <c r="A64" s="8">
        <f t="shared" si="5"/>
        <v>2081</v>
      </c>
      <c r="B64" s="11">
        <f t="shared" si="7"/>
        <v>190526.80761495919</v>
      </c>
      <c r="C64" s="5">
        <f t="shared" si="3"/>
        <v>-3810.5361522991839</v>
      </c>
      <c r="D64">
        <f t="shared" si="6"/>
        <v>4350</v>
      </c>
    </row>
    <row r="65" spans="1:4" x14ac:dyDescent="0.35">
      <c r="A65" s="8">
        <f t="shared" si="5"/>
        <v>2082</v>
      </c>
      <c r="B65" s="11">
        <f t="shared" si="7"/>
        <v>191066.27146266002</v>
      </c>
      <c r="C65" s="5">
        <f t="shared" si="3"/>
        <v>-3821.3254292532006</v>
      </c>
      <c r="D65">
        <f t="shared" si="6"/>
        <v>4350</v>
      </c>
    </row>
    <row r="66" spans="1:4" x14ac:dyDescent="0.35">
      <c r="A66" s="8">
        <f t="shared" si="5"/>
        <v>2083</v>
      </c>
      <c r="B66" s="11">
        <f t="shared" si="7"/>
        <v>191594.94603340683</v>
      </c>
      <c r="C66" s="5">
        <f t="shared" si="3"/>
        <v>-3831.8989206681367</v>
      </c>
      <c r="D66">
        <f t="shared" si="6"/>
        <v>4350</v>
      </c>
    </row>
    <row r="67" spans="1:4" x14ac:dyDescent="0.35">
      <c r="A67" s="8">
        <f t="shared" si="5"/>
        <v>2084</v>
      </c>
      <c r="B67" s="11">
        <f t="shared" si="7"/>
        <v>192113.04711273868</v>
      </c>
      <c r="C67" s="5">
        <f t="shared" si="3"/>
        <v>-3842.2609422547739</v>
      </c>
      <c r="D67">
        <f t="shared" si="6"/>
        <v>4350</v>
      </c>
    </row>
    <row r="68" spans="1:4" x14ac:dyDescent="0.35">
      <c r="A68" s="8">
        <f t="shared" si="5"/>
        <v>2085</v>
      </c>
      <c r="B68" s="11">
        <f t="shared" si="7"/>
        <v>192620.78617048392</v>
      </c>
      <c r="C68" s="5">
        <f t="shared" si="3"/>
        <v>-3852.4157234096783</v>
      </c>
      <c r="D68">
        <f t="shared" si="6"/>
        <v>4350</v>
      </c>
    </row>
    <row r="69" spans="1:4" x14ac:dyDescent="0.35">
      <c r="A69" s="8">
        <f t="shared" si="5"/>
        <v>2086</v>
      </c>
      <c r="B69" s="11">
        <f t="shared" si="7"/>
        <v>193118.37044707424</v>
      </c>
      <c r="C69" s="5">
        <f t="shared" ref="C69:C102" si="8">B69*-($C$2)</f>
        <v>-3862.3674089414849</v>
      </c>
      <c r="D69">
        <f t="shared" si="6"/>
        <v>4350</v>
      </c>
    </row>
    <row r="70" spans="1:4" x14ac:dyDescent="0.35">
      <c r="A70" s="8">
        <f t="shared" si="5"/>
        <v>2087</v>
      </c>
      <c r="B70" s="11">
        <f t="shared" si="7"/>
        <v>193606.00303813277</v>
      </c>
      <c r="C70" s="5">
        <f t="shared" si="8"/>
        <v>-3872.1200607626556</v>
      </c>
      <c r="D70">
        <f t="shared" si="6"/>
        <v>4350</v>
      </c>
    </row>
    <row r="71" spans="1:4" x14ac:dyDescent="0.35">
      <c r="A71" s="8">
        <f t="shared" si="5"/>
        <v>2088</v>
      </c>
      <c r="B71" s="11">
        <f t="shared" si="7"/>
        <v>194083.88297737011</v>
      </c>
      <c r="C71" s="5">
        <f t="shared" si="8"/>
        <v>-3881.6776595474025</v>
      </c>
      <c r="D71">
        <f t="shared" si="6"/>
        <v>4350</v>
      </c>
    </row>
    <row r="72" spans="1:4" x14ac:dyDescent="0.35">
      <c r="A72" s="8">
        <f t="shared" si="5"/>
        <v>2089</v>
      </c>
      <c r="B72" s="11">
        <f t="shared" si="7"/>
        <v>194552.20531782272</v>
      </c>
      <c r="C72" s="5">
        <f t="shared" si="8"/>
        <v>-3891.0441063564544</v>
      </c>
      <c r="D72">
        <f t="shared" si="6"/>
        <v>4350</v>
      </c>
    </row>
    <row r="73" spans="1:4" x14ac:dyDescent="0.35">
      <c r="A73" s="8">
        <f t="shared" si="5"/>
        <v>2090</v>
      </c>
      <c r="B73" s="11">
        <f t="shared" si="7"/>
        <v>195011.16121146627</v>
      </c>
      <c r="C73" s="5">
        <f t="shared" si="8"/>
        <v>-3900.2232242293253</v>
      </c>
      <c r="D73">
        <f t="shared" si="6"/>
        <v>4350</v>
      </c>
    </row>
    <row r="74" spans="1:4" x14ac:dyDescent="0.35">
      <c r="A74" s="8">
        <f t="shared" si="5"/>
        <v>2091</v>
      </c>
      <c r="B74" s="11">
        <f t="shared" si="7"/>
        <v>195460.93798723695</v>
      </c>
      <c r="C74" s="5">
        <f t="shared" si="8"/>
        <v>-3909.2187597447391</v>
      </c>
      <c r="D74">
        <f t="shared" si="6"/>
        <v>4350</v>
      </c>
    </row>
    <row r="75" spans="1:4" x14ac:dyDescent="0.35">
      <c r="A75" s="8">
        <f t="shared" si="5"/>
        <v>2092</v>
      </c>
      <c r="B75" s="11">
        <f t="shared" si="7"/>
        <v>195901.7192274922</v>
      </c>
      <c r="C75" s="5">
        <f t="shared" si="8"/>
        <v>-3918.0343845498442</v>
      </c>
      <c r="D75">
        <f t="shared" si="6"/>
        <v>4350</v>
      </c>
    </row>
    <row r="76" spans="1:4" x14ac:dyDescent="0.35">
      <c r="A76" s="8">
        <f t="shared" si="5"/>
        <v>2093</v>
      </c>
      <c r="B76" s="11">
        <f t="shared" si="7"/>
        <v>196333.68484294234</v>
      </c>
      <c r="C76" s="5">
        <f t="shared" si="8"/>
        <v>-3926.6736968588471</v>
      </c>
      <c r="D76">
        <f t="shared" si="6"/>
        <v>4350</v>
      </c>
    </row>
    <row r="77" spans="1:4" x14ac:dyDescent="0.35">
      <c r="A77" s="8">
        <f t="shared" si="5"/>
        <v>2094</v>
      </c>
      <c r="B77" s="11">
        <f t="shared" si="7"/>
        <v>196757.0111460835</v>
      </c>
      <c r="C77" s="5">
        <f t="shared" si="8"/>
        <v>-3935.1402229216701</v>
      </c>
      <c r="D77">
        <f t="shared" si="6"/>
        <v>4350</v>
      </c>
    </row>
    <row r="78" spans="1:4" x14ac:dyDescent="0.35">
      <c r="A78" s="8">
        <f t="shared" si="5"/>
        <v>2095</v>
      </c>
      <c r="B78" s="11">
        <f t="shared" si="7"/>
        <v>197171.87092316183</v>
      </c>
      <c r="C78" s="5">
        <f t="shared" si="8"/>
        <v>-3943.4374184632366</v>
      </c>
      <c r="D78">
        <f t="shared" si="6"/>
        <v>4350</v>
      </c>
    </row>
    <row r="79" spans="1:4" x14ac:dyDescent="0.35">
      <c r="A79" s="8">
        <f t="shared" si="5"/>
        <v>2096</v>
      </c>
      <c r="B79" s="11">
        <f t="shared" si="7"/>
        <v>197578.43350469859</v>
      </c>
      <c r="C79" s="5">
        <f t="shared" si="8"/>
        <v>-3951.5686700939718</v>
      </c>
      <c r="D79">
        <f t="shared" si="6"/>
        <v>4350</v>
      </c>
    </row>
    <row r="80" spans="1:4" x14ac:dyDescent="0.35">
      <c r="A80" s="8">
        <f t="shared" si="5"/>
        <v>2097</v>
      </c>
      <c r="B80" s="11">
        <f t="shared" si="7"/>
        <v>197976.86483460461</v>
      </c>
      <c r="C80" s="5">
        <f t="shared" si="8"/>
        <v>-3959.5372966920922</v>
      </c>
      <c r="D80">
        <f t="shared" si="6"/>
        <v>4350</v>
      </c>
    </row>
    <row r="81" spans="1:4" x14ac:dyDescent="0.35">
      <c r="A81" s="8">
        <f t="shared" si="5"/>
        <v>2098</v>
      </c>
      <c r="B81" s="11">
        <f t="shared" si="7"/>
        <v>198367.32753791253</v>
      </c>
      <c r="C81" s="5">
        <f t="shared" si="8"/>
        <v>-3967.3465507582505</v>
      </c>
      <c r="D81">
        <f t="shared" si="6"/>
        <v>4350</v>
      </c>
    </row>
    <row r="82" spans="1:4" x14ac:dyDescent="0.35">
      <c r="A82" s="8">
        <f t="shared" si="5"/>
        <v>2099</v>
      </c>
      <c r="B82" s="11">
        <f t="shared" si="7"/>
        <v>198749.98098715427</v>
      </c>
      <c r="C82" s="5">
        <f t="shared" si="8"/>
        <v>-3974.9996197430855</v>
      </c>
      <c r="D82">
        <f t="shared" si="6"/>
        <v>4350</v>
      </c>
    </row>
    <row r="83" spans="1:4" x14ac:dyDescent="0.35">
      <c r="A83" s="8">
        <f t="shared" si="5"/>
        <v>2100</v>
      </c>
      <c r="B83" s="11">
        <f t="shared" si="7"/>
        <v>199124.98136741118</v>
      </c>
      <c r="C83" s="5">
        <f t="shared" si="8"/>
        <v>-3982.4996273482238</v>
      </c>
      <c r="D83">
        <f t="shared" si="6"/>
        <v>4350</v>
      </c>
    </row>
    <row r="84" spans="1:4" x14ac:dyDescent="0.35">
      <c r="A84" s="8">
        <f t="shared" si="5"/>
        <v>2101</v>
      </c>
      <c r="B84" s="11">
        <f t="shared" si="7"/>
        <v>199492.48174006297</v>
      </c>
      <c r="C84" s="5">
        <f t="shared" si="8"/>
        <v>-3989.8496348012595</v>
      </c>
      <c r="D84">
        <f t="shared" si="6"/>
        <v>4350</v>
      </c>
    </row>
    <row r="85" spans="1:4" x14ac:dyDescent="0.35">
      <c r="A85" s="8">
        <f t="shared" si="5"/>
        <v>2102</v>
      </c>
      <c r="B85" s="11">
        <f t="shared" si="7"/>
        <v>199852.6321052617</v>
      </c>
      <c r="C85" s="5">
        <f t="shared" si="8"/>
        <v>-3997.0526421052341</v>
      </c>
      <c r="D85">
        <f t="shared" si="6"/>
        <v>4350</v>
      </c>
    </row>
    <row r="86" spans="1:4" x14ac:dyDescent="0.35">
      <c r="A86" s="8">
        <f t="shared" si="5"/>
        <v>2103</v>
      </c>
      <c r="B86" s="11">
        <f t="shared" si="7"/>
        <v>200205.57946315646</v>
      </c>
      <c r="C86" s="5">
        <f t="shared" si="8"/>
        <v>-4004.1115892631292</v>
      </c>
      <c r="D86">
        <f t="shared" si="6"/>
        <v>4350</v>
      </c>
    </row>
    <row r="87" spans="1:4" x14ac:dyDescent="0.35">
      <c r="A87" s="8">
        <f t="shared" si="5"/>
        <v>2104</v>
      </c>
      <c r="B87" s="11">
        <f t="shared" si="7"/>
        <v>200551.46787389333</v>
      </c>
      <c r="C87" s="5">
        <f t="shared" si="8"/>
        <v>-4011.0293574778666</v>
      </c>
      <c r="D87">
        <f t="shared" si="6"/>
        <v>4350</v>
      </c>
    </row>
    <row r="88" spans="1:4" x14ac:dyDescent="0.35">
      <c r="A88" s="8">
        <f t="shared" si="5"/>
        <v>2105</v>
      </c>
      <c r="B88" s="11">
        <f t="shared" si="7"/>
        <v>200890.43851641545</v>
      </c>
      <c r="C88" s="5">
        <f t="shared" si="8"/>
        <v>-4017.808770328309</v>
      </c>
      <c r="D88">
        <f t="shared" si="6"/>
        <v>4350</v>
      </c>
    </row>
    <row r="89" spans="1:4" x14ac:dyDescent="0.35">
      <c r="A89" s="8">
        <f t="shared" si="5"/>
        <v>2106</v>
      </c>
      <c r="B89" s="11">
        <f t="shared" si="7"/>
        <v>201222.62974608713</v>
      </c>
      <c r="C89" s="5">
        <f t="shared" si="8"/>
        <v>-4024.4525949217427</v>
      </c>
      <c r="D89">
        <f t="shared" si="6"/>
        <v>4350</v>
      </c>
    </row>
    <row r="90" spans="1:4" x14ac:dyDescent="0.35">
      <c r="A90" s="8">
        <f t="shared" si="5"/>
        <v>2107</v>
      </c>
      <c r="B90" s="11">
        <f t="shared" si="7"/>
        <v>201548.17715116538</v>
      </c>
      <c r="C90" s="5">
        <f t="shared" si="8"/>
        <v>-4030.9635430233075</v>
      </c>
      <c r="D90">
        <f t="shared" si="6"/>
        <v>4350</v>
      </c>
    </row>
    <row r="91" spans="1:4" x14ac:dyDescent="0.35">
      <c r="A91" s="8">
        <f t="shared" si="5"/>
        <v>2108</v>
      </c>
      <c r="B91" s="11">
        <f t="shared" si="7"/>
        <v>201867.21360814208</v>
      </c>
      <c r="C91" s="5">
        <f t="shared" si="8"/>
        <v>-4037.3442721628417</v>
      </c>
      <c r="D91">
        <f t="shared" si="6"/>
        <v>4350</v>
      </c>
    </row>
    <row r="92" spans="1:4" x14ac:dyDescent="0.35">
      <c r="A92" s="8">
        <f t="shared" si="5"/>
        <v>2109</v>
      </c>
      <c r="B92" s="11">
        <f t="shared" si="7"/>
        <v>202179.86933597922</v>
      </c>
      <c r="C92" s="5">
        <f t="shared" si="8"/>
        <v>-4043.5973867195844</v>
      </c>
      <c r="D92">
        <f t="shared" si="6"/>
        <v>4350</v>
      </c>
    </row>
    <row r="93" spans="1:4" x14ac:dyDescent="0.35">
      <c r="A93" s="8">
        <f t="shared" si="5"/>
        <v>2110</v>
      </c>
      <c r="B93" s="11">
        <f t="shared" si="7"/>
        <v>202486.27194925965</v>
      </c>
      <c r="C93" s="5">
        <f t="shared" si="8"/>
        <v>-4049.7254389851933</v>
      </c>
      <c r="D93">
        <f t="shared" si="6"/>
        <v>4350</v>
      </c>
    </row>
    <row r="94" spans="1:4" x14ac:dyDescent="0.35">
      <c r="A94" s="8">
        <f t="shared" si="5"/>
        <v>2111</v>
      </c>
      <c r="B94" s="11">
        <f t="shared" si="7"/>
        <v>202786.54651027446</v>
      </c>
      <c r="C94" s="5">
        <f t="shared" si="8"/>
        <v>-4055.7309302054896</v>
      </c>
      <c r="D94">
        <f t="shared" si="6"/>
        <v>4350</v>
      </c>
    </row>
    <row r="95" spans="1:4" x14ac:dyDescent="0.35">
      <c r="A95" s="8">
        <f t="shared" si="5"/>
        <v>2112</v>
      </c>
      <c r="B95" s="11">
        <f t="shared" si="7"/>
        <v>203080.81558006897</v>
      </c>
      <c r="C95" s="5">
        <f t="shared" si="8"/>
        <v>-4061.6163116013795</v>
      </c>
      <c r="D95">
        <f t="shared" si="6"/>
        <v>4350</v>
      </c>
    </row>
    <row r="96" spans="1:4" x14ac:dyDescent="0.35">
      <c r="A96" s="8">
        <f t="shared" si="5"/>
        <v>2113</v>
      </c>
      <c r="B96" s="11">
        <f t="shared" si="7"/>
        <v>203369.19926846758</v>
      </c>
      <c r="C96" s="5">
        <f t="shared" si="8"/>
        <v>-4067.3839853693516</v>
      </c>
      <c r="D96">
        <f t="shared" si="6"/>
        <v>4350</v>
      </c>
    </row>
    <row r="97" spans="1:4" x14ac:dyDescent="0.35">
      <c r="A97" s="8">
        <f t="shared" si="5"/>
        <v>2114</v>
      </c>
      <c r="B97" s="11">
        <f t="shared" si="7"/>
        <v>203651.81528309823</v>
      </c>
      <c r="C97" s="5">
        <f t="shared" si="8"/>
        <v>-4073.0363056619649</v>
      </c>
      <c r="D97">
        <f t="shared" si="6"/>
        <v>4350</v>
      </c>
    </row>
    <row r="98" spans="1:4" x14ac:dyDescent="0.35">
      <c r="A98" s="8">
        <f t="shared" ref="A98:A101" si="9">A97+1</f>
        <v>2115</v>
      </c>
      <c r="B98" s="11">
        <f t="shared" si="7"/>
        <v>203928.77897743628</v>
      </c>
      <c r="C98" s="5">
        <f t="shared" si="8"/>
        <v>-4078.5755795487257</v>
      </c>
      <c r="D98">
        <f t="shared" ref="D98:D102" si="10">$D$2</f>
        <v>4350</v>
      </c>
    </row>
    <row r="99" spans="1:4" x14ac:dyDescent="0.35">
      <c r="A99" s="8">
        <f t="shared" si="9"/>
        <v>2116</v>
      </c>
      <c r="B99" s="11">
        <f t="shared" si="7"/>
        <v>204200.20339788756</v>
      </c>
      <c r="C99" s="5">
        <f t="shared" si="8"/>
        <v>-4084.004067957751</v>
      </c>
      <c r="D99">
        <f t="shared" si="10"/>
        <v>4350</v>
      </c>
    </row>
    <row r="100" spans="1:4" x14ac:dyDescent="0.35">
      <c r="A100" s="8">
        <f t="shared" si="9"/>
        <v>2117</v>
      </c>
      <c r="B100" s="11">
        <f t="shared" ref="B100:B101" si="11">B99+C99+D99</f>
        <v>204466.1993299298</v>
      </c>
      <c r="C100" s="5">
        <f t="shared" si="8"/>
        <v>-4089.3239865985961</v>
      </c>
      <c r="D100">
        <f t="shared" si="10"/>
        <v>4350</v>
      </c>
    </row>
    <row r="101" spans="1:4" x14ac:dyDescent="0.35">
      <c r="A101" s="8">
        <f t="shared" si="9"/>
        <v>2118</v>
      </c>
      <c r="B101" s="11">
        <f t="shared" si="11"/>
        <v>204726.87534333119</v>
      </c>
      <c r="C101" s="5">
        <f t="shared" si="8"/>
        <v>-4094.537506866624</v>
      </c>
      <c r="D101">
        <f t="shared" si="10"/>
        <v>4350</v>
      </c>
    </row>
    <row r="102" spans="1:4" x14ac:dyDescent="0.35">
      <c r="A102" s="8">
        <f t="shared" ref="A102" si="12">A101+1</f>
        <v>2119</v>
      </c>
      <c r="B102" s="11">
        <f t="shared" ref="B102" si="13">B101+C101+D101</f>
        <v>204982.33783646458</v>
      </c>
      <c r="C102" s="5">
        <f t="shared" si="8"/>
        <v>-4099.6467567292912</v>
      </c>
      <c r="D102">
        <f t="shared" si="10"/>
        <v>4350</v>
      </c>
    </row>
    <row r="118" spans="1:19" x14ac:dyDescent="0.3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x14ac:dyDescent="0.35">
      <c r="B119" s="1"/>
      <c r="C119" s="2"/>
      <c r="G119" s="1"/>
      <c r="H119" s="2"/>
      <c r="L119" s="1"/>
      <c r="M119" s="2"/>
      <c r="Q119" s="1"/>
      <c r="R119" s="2"/>
    </row>
    <row r="120" spans="1:19" x14ac:dyDescent="0.35">
      <c r="B120" s="2"/>
      <c r="C120" s="2"/>
      <c r="G120" s="2"/>
      <c r="H120" s="2"/>
      <c r="L120" s="2"/>
      <c r="M120" s="2"/>
      <c r="Q120" s="2"/>
      <c r="R120" s="2"/>
    </row>
    <row r="121" spans="1:19" x14ac:dyDescent="0.35">
      <c r="B121" s="2"/>
      <c r="C121" s="2"/>
      <c r="G121" s="2"/>
      <c r="H121" s="2"/>
      <c r="L121" s="2"/>
      <c r="M121" s="2"/>
      <c r="Q121" s="2"/>
      <c r="R121" s="2"/>
    </row>
    <row r="122" spans="1:19" x14ac:dyDescent="0.35">
      <c r="B122" s="2"/>
      <c r="C122" s="2"/>
      <c r="G122" s="2"/>
      <c r="H122" s="2"/>
      <c r="L122" s="2"/>
      <c r="M122" s="2"/>
      <c r="Q122" s="2"/>
      <c r="R122" s="2"/>
    </row>
    <row r="123" spans="1:19" x14ac:dyDescent="0.35">
      <c r="B123" s="2"/>
      <c r="C123" s="2"/>
      <c r="G123" s="2"/>
      <c r="H123" s="2"/>
      <c r="L123" s="2"/>
      <c r="M123" s="2"/>
      <c r="Q123" s="2"/>
      <c r="R123" s="2"/>
    </row>
    <row r="124" spans="1:19" x14ac:dyDescent="0.35">
      <c r="B124" s="2"/>
      <c r="C124" s="2"/>
      <c r="G124" s="2"/>
      <c r="H124" s="2"/>
      <c r="L124" s="2"/>
      <c r="M124" s="2"/>
      <c r="Q124" s="2"/>
      <c r="R124" s="2"/>
    </row>
    <row r="125" spans="1:19" x14ac:dyDescent="0.35">
      <c r="B125" s="2"/>
      <c r="C125" s="2"/>
      <c r="G125" s="2"/>
      <c r="H125" s="2"/>
      <c r="L125" s="2"/>
      <c r="M125" s="2"/>
      <c r="Q125" s="2"/>
      <c r="R125" s="2"/>
    </row>
    <row r="126" spans="1:19" x14ac:dyDescent="0.35">
      <c r="B126" s="2"/>
      <c r="C126" s="2"/>
      <c r="G126" s="2"/>
      <c r="H126" s="2"/>
      <c r="L126" s="2"/>
      <c r="M126" s="2"/>
      <c r="Q126" s="2"/>
      <c r="R126" s="3"/>
    </row>
    <row r="127" spans="1:19" x14ac:dyDescent="0.35">
      <c r="B127" s="2"/>
      <c r="C127" s="2"/>
      <c r="G127" s="2"/>
      <c r="H127" s="2"/>
      <c r="L127" s="2"/>
      <c r="M127" s="2"/>
      <c r="Q127" s="2"/>
      <c r="R127" s="3"/>
    </row>
    <row r="128" spans="1:19" x14ac:dyDescent="0.35">
      <c r="B128" s="2"/>
      <c r="C128" s="2"/>
      <c r="G128" s="2"/>
      <c r="H128" s="2"/>
      <c r="L128" s="2"/>
      <c r="M128" s="2"/>
      <c r="Q128" s="2"/>
      <c r="R128" s="3"/>
    </row>
    <row r="129" spans="1:19" x14ac:dyDescent="0.35">
      <c r="B129" s="2"/>
      <c r="C129" s="2"/>
      <c r="G129" s="2"/>
      <c r="H129" s="2"/>
      <c r="L129" s="2"/>
      <c r="M129" s="2"/>
      <c r="Q129" s="2"/>
      <c r="R129" s="2"/>
    </row>
    <row r="130" spans="1:19" x14ac:dyDescent="0.35">
      <c r="B130" s="2"/>
      <c r="C130" s="2"/>
      <c r="G130" s="2"/>
      <c r="H130" s="2"/>
      <c r="L130" s="2"/>
      <c r="M130" s="2"/>
      <c r="Q130" s="2"/>
      <c r="R130" s="2"/>
    </row>
    <row r="131" spans="1:19" x14ac:dyDescent="0.35">
      <c r="B131" s="2"/>
      <c r="C131" s="2"/>
      <c r="G131" s="2"/>
      <c r="H131" s="2"/>
      <c r="L131" s="2"/>
      <c r="M131" s="2"/>
      <c r="Q131" s="2"/>
      <c r="R131" s="2"/>
    </row>
    <row r="132" spans="1:19" x14ac:dyDescent="0.35">
      <c r="B132" s="2"/>
      <c r="C132" s="2"/>
      <c r="G132" s="2"/>
      <c r="H132" s="2"/>
      <c r="L132" s="2"/>
      <c r="M132" s="2"/>
      <c r="Q132" s="2"/>
      <c r="R132" s="2"/>
    </row>
    <row r="133" spans="1:19" x14ac:dyDescent="0.35">
      <c r="B133" s="2"/>
      <c r="C133" s="2"/>
      <c r="G133" s="2"/>
      <c r="H133" s="2"/>
      <c r="L133" s="2"/>
      <c r="M133" s="2"/>
      <c r="Q133" s="2"/>
      <c r="R133" s="2"/>
    </row>
    <row r="134" spans="1:19" x14ac:dyDescent="0.35">
      <c r="B134" s="2"/>
      <c r="C134" s="2"/>
      <c r="G134" s="2"/>
      <c r="H134" s="2"/>
      <c r="L134" s="2"/>
      <c r="M134" s="2"/>
      <c r="Q134" s="2"/>
      <c r="R134" s="2"/>
    </row>
    <row r="135" spans="1:19" x14ac:dyDescent="0.35">
      <c r="B135" s="2"/>
      <c r="C135" s="2"/>
      <c r="G135" s="2"/>
      <c r="H135" s="2"/>
      <c r="L135" s="2"/>
      <c r="M135" s="2"/>
      <c r="Q135" s="2"/>
      <c r="R135" s="2"/>
    </row>
    <row r="136" spans="1:19" x14ac:dyDescent="0.35">
      <c r="B136" s="2"/>
      <c r="C136" s="2"/>
      <c r="G136" s="2"/>
      <c r="H136" s="2"/>
      <c r="L136" s="2"/>
      <c r="M136" s="2"/>
      <c r="Q136" s="2"/>
      <c r="R136" s="2"/>
    </row>
    <row r="137" spans="1:19" x14ac:dyDescent="0.35">
      <c r="B137" s="2"/>
      <c r="C137" s="2"/>
      <c r="G137" s="2"/>
      <c r="H137" s="2"/>
      <c r="L137" s="2"/>
      <c r="M137" s="2"/>
      <c r="Q137" s="2"/>
      <c r="R137" s="2"/>
    </row>
    <row r="138" spans="1:19" x14ac:dyDescent="0.35">
      <c r="B138" s="2"/>
      <c r="C138" s="2"/>
      <c r="G138" s="2"/>
      <c r="H138" s="2"/>
      <c r="L138" s="2"/>
      <c r="M138" s="2"/>
      <c r="Q138" s="2"/>
      <c r="R138" s="2"/>
    </row>
    <row r="139" spans="1:19" x14ac:dyDescent="0.35">
      <c r="B139" s="1"/>
      <c r="C139" s="2"/>
      <c r="G139" s="1"/>
      <c r="H139" s="2"/>
      <c r="L139" s="1"/>
      <c r="M139" s="2"/>
      <c r="Q139" s="1"/>
      <c r="R139" s="2"/>
    </row>
    <row r="143" spans="1:19" x14ac:dyDescent="0.3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x14ac:dyDescent="0.35">
      <c r="B144" s="1"/>
      <c r="C144" s="2"/>
      <c r="G144" s="1"/>
      <c r="H144" s="2"/>
      <c r="L144" s="1"/>
      <c r="M144" s="2"/>
      <c r="Q144" s="1"/>
      <c r="R144" s="2"/>
    </row>
    <row r="145" spans="2:18" x14ac:dyDescent="0.35">
      <c r="B145" s="2"/>
      <c r="C145" s="2"/>
      <c r="G145" s="2"/>
      <c r="H145" s="2"/>
      <c r="L145" s="2"/>
      <c r="M145" s="2"/>
      <c r="Q145" s="2"/>
      <c r="R145" s="2"/>
    </row>
    <row r="146" spans="2:18" x14ac:dyDescent="0.35">
      <c r="B146" s="2"/>
      <c r="C146" s="2"/>
      <c r="G146" s="2"/>
      <c r="H146" s="2"/>
      <c r="L146" s="2"/>
      <c r="M146" s="2"/>
      <c r="Q146" s="2"/>
      <c r="R146" s="2"/>
    </row>
    <row r="147" spans="2:18" x14ac:dyDescent="0.35">
      <c r="B147" s="2"/>
      <c r="C147" s="2"/>
      <c r="G147" s="2"/>
      <c r="H147" s="2"/>
      <c r="L147" s="2"/>
      <c r="M147" s="2"/>
      <c r="Q147" s="2"/>
      <c r="R147" s="2"/>
    </row>
    <row r="148" spans="2:18" x14ac:dyDescent="0.35">
      <c r="B148" s="2"/>
      <c r="C148" s="2"/>
      <c r="G148" s="2"/>
      <c r="H148" s="2"/>
      <c r="L148" s="2"/>
      <c r="M148" s="2"/>
      <c r="Q148" s="2"/>
      <c r="R148" s="2"/>
    </row>
    <row r="149" spans="2:18" x14ac:dyDescent="0.35">
      <c r="B149" s="2"/>
      <c r="C149" s="2"/>
      <c r="G149" s="2"/>
      <c r="H149" s="2"/>
      <c r="L149" s="2"/>
      <c r="M149" s="2"/>
      <c r="Q149" s="2"/>
      <c r="R149" s="2"/>
    </row>
    <row r="150" spans="2:18" x14ac:dyDescent="0.35">
      <c r="B150" s="2"/>
      <c r="C150" s="2"/>
      <c r="G150" s="2"/>
      <c r="H150" s="2"/>
      <c r="L150" s="2"/>
      <c r="M150" s="2"/>
      <c r="Q150" s="2"/>
      <c r="R150" s="2"/>
    </row>
    <row r="151" spans="2:18" x14ac:dyDescent="0.35">
      <c r="B151" s="2"/>
      <c r="C151" s="2"/>
      <c r="G151" s="2"/>
      <c r="H151" s="2"/>
      <c r="L151" s="2"/>
      <c r="M151" s="2"/>
      <c r="Q151" s="2"/>
      <c r="R151" s="3"/>
    </row>
    <row r="152" spans="2:18" x14ac:dyDescent="0.35">
      <c r="B152" s="2"/>
      <c r="C152" s="2"/>
      <c r="G152" s="2"/>
      <c r="H152" s="2"/>
      <c r="L152" s="2"/>
      <c r="M152" s="2"/>
      <c r="Q152" s="2"/>
      <c r="R152" s="3"/>
    </row>
    <row r="153" spans="2:18" x14ac:dyDescent="0.35">
      <c r="B153" s="2"/>
      <c r="C153" s="2"/>
      <c r="G153" s="2"/>
      <c r="H153" s="2"/>
      <c r="L153" s="2"/>
      <c r="M153" s="2"/>
      <c r="Q153" s="2"/>
      <c r="R153" s="3"/>
    </row>
    <row r="154" spans="2:18" x14ac:dyDescent="0.35">
      <c r="B154" s="2"/>
      <c r="C154" s="2"/>
      <c r="G154" s="2"/>
      <c r="H154" s="2"/>
      <c r="L154" s="2"/>
      <c r="M154" s="2"/>
      <c r="Q154" s="2"/>
      <c r="R154" s="2"/>
    </row>
    <row r="155" spans="2:18" x14ac:dyDescent="0.35">
      <c r="B155" s="2"/>
      <c r="C155" s="2"/>
      <c r="G155" s="2"/>
      <c r="H155" s="2"/>
      <c r="L155" s="2"/>
      <c r="M155" s="2"/>
      <c r="Q155" s="2"/>
      <c r="R155" s="2"/>
    </row>
    <row r="156" spans="2:18" x14ac:dyDescent="0.35">
      <c r="B156" s="2"/>
      <c r="C156" s="2"/>
      <c r="G156" s="2"/>
      <c r="H156" s="2"/>
      <c r="L156" s="2"/>
      <c r="M156" s="2"/>
      <c r="Q156" s="2"/>
      <c r="R156" s="2"/>
    </row>
    <row r="157" spans="2:18" x14ac:dyDescent="0.35">
      <c r="B157" s="2"/>
      <c r="C157" s="2"/>
      <c r="G157" s="2"/>
      <c r="H157" s="2"/>
      <c r="L157" s="2"/>
      <c r="M157" s="2"/>
      <c r="Q157" s="2"/>
      <c r="R157" s="2"/>
    </row>
    <row r="158" spans="2:18" x14ac:dyDescent="0.35">
      <c r="B158" s="2"/>
      <c r="C158" s="2"/>
      <c r="G158" s="2"/>
      <c r="H158" s="2"/>
      <c r="L158" s="2"/>
      <c r="M158" s="2"/>
      <c r="Q158" s="2"/>
      <c r="R158" s="2"/>
    </row>
    <row r="159" spans="2:18" x14ac:dyDescent="0.35">
      <c r="B159" s="2"/>
      <c r="C159" s="2"/>
      <c r="G159" s="2"/>
      <c r="H159" s="2"/>
      <c r="L159" s="2"/>
      <c r="M159" s="2"/>
      <c r="Q159" s="2"/>
      <c r="R159" s="2"/>
    </row>
    <row r="160" spans="2:18" x14ac:dyDescent="0.35">
      <c r="B160" s="2"/>
      <c r="C160" s="2"/>
      <c r="G160" s="2"/>
      <c r="H160" s="2"/>
      <c r="L160" s="2"/>
      <c r="M160" s="2"/>
      <c r="Q160" s="2"/>
      <c r="R160" s="2"/>
    </row>
    <row r="161" spans="1:19" x14ac:dyDescent="0.35">
      <c r="B161" s="2"/>
      <c r="C161" s="2"/>
      <c r="G161" s="2"/>
      <c r="H161" s="2"/>
      <c r="L161" s="2"/>
      <c r="M161" s="2"/>
      <c r="Q161" s="2"/>
      <c r="R161" s="2"/>
    </row>
    <row r="162" spans="1:19" x14ac:dyDescent="0.35">
      <c r="B162" s="2"/>
      <c r="C162" s="2"/>
      <c r="G162" s="2"/>
      <c r="H162" s="2"/>
      <c r="L162" s="2"/>
      <c r="M162" s="2"/>
      <c r="Q162" s="2"/>
      <c r="R162" s="2"/>
    </row>
    <row r="163" spans="1:19" x14ac:dyDescent="0.35">
      <c r="B163" s="2"/>
      <c r="C163" s="2"/>
      <c r="G163" s="2"/>
      <c r="H163" s="2"/>
      <c r="L163" s="2"/>
      <c r="M163" s="2"/>
      <c r="Q163" s="2"/>
      <c r="R163" s="2"/>
    </row>
    <row r="164" spans="1:19" x14ac:dyDescent="0.35">
      <c r="B164" s="1"/>
      <c r="C164" s="2"/>
      <c r="G164" s="1"/>
      <c r="H164" s="2"/>
      <c r="L164" s="1"/>
      <c r="M164" s="2"/>
      <c r="Q164" s="1"/>
      <c r="R164" s="2"/>
    </row>
    <row r="168" spans="1:19" x14ac:dyDescent="0.3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x14ac:dyDescent="0.35">
      <c r="B169" s="1"/>
      <c r="C169" s="2"/>
      <c r="G169" s="1"/>
      <c r="H169" s="2"/>
      <c r="L169" s="1"/>
      <c r="M169" s="2"/>
      <c r="Q169" s="1"/>
      <c r="R169" s="2"/>
    </row>
    <row r="170" spans="1:19" x14ac:dyDescent="0.35">
      <c r="B170" s="2"/>
      <c r="C170" s="2"/>
      <c r="G170" s="2"/>
      <c r="H170" s="2"/>
      <c r="L170" s="2"/>
      <c r="M170" s="2"/>
      <c r="Q170" s="2"/>
      <c r="R170" s="2"/>
    </row>
    <row r="171" spans="1:19" x14ac:dyDescent="0.35">
      <c r="B171" s="2"/>
      <c r="C171" s="2"/>
      <c r="G171" s="2"/>
      <c r="H171" s="2"/>
      <c r="L171" s="2"/>
      <c r="M171" s="2"/>
      <c r="Q171" s="2"/>
      <c r="R171" s="2"/>
    </row>
    <row r="172" spans="1:19" x14ac:dyDescent="0.35">
      <c r="B172" s="2"/>
      <c r="C172" s="2"/>
      <c r="G172" s="2"/>
      <c r="H172" s="2"/>
      <c r="L172" s="2"/>
      <c r="M172" s="2"/>
      <c r="Q172" s="2"/>
      <c r="R172" s="2"/>
    </row>
    <row r="173" spans="1:19" x14ac:dyDescent="0.35">
      <c r="B173" s="2"/>
      <c r="C173" s="2"/>
      <c r="G173" s="2"/>
      <c r="H173" s="2"/>
      <c r="L173" s="2"/>
      <c r="M173" s="2"/>
      <c r="Q173" s="2"/>
      <c r="R173" s="2"/>
    </row>
    <row r="174" spans="1:19" x14ac:dyDescent="0.35">
      <c r="B174" s="2"/>
      <c r="C174" s="2"/>
      <c r="G174" s="2"/>
      <c r="H174" s="2"/>
      <c r="L174" s="2"/>
      <c r="M174" s="2"/>
      <c r="Q174" s="2"/>
      <c r="R174" s="2"/>
    </row>
    <row r="175" spans="1:19" x14ac:dyDescent="0.35">
      <c r="B175" s="2"/>
      <c r="C175" s="2"/>
      <c r="G175" s="2"/>
      <c r="H175" s="2"/>
      <c r="L175" s="2"/>
      <c r="M175" s="2"/>
      <c r="Q175" s="2"/>
      <c r="R175" s="2"/>
    </row>
    <row r="176" spans="1:19" x14ac:dyDescent="0.35">
      <c r="B176" s="2"/>
      <c r="C176" s="2"/>
      <c r="G176" s="2"/>
      <c r="H176" s="2"/>
      <c r="L176" s="2"/>
      <c r="M176" s="2"/>
      <c r="Q176" s="2"/>
      <c r="R176" s="3"/>
    </row>
    <row r="177" spans="2:19" x14ac:dyDescent="0.35">
      <c r="B177" s="2"/>
      <c r="C177" s="2"/>
      <c r="G177" s="2"/>
      <c r="H177" s="2"/>
      <c r="L177" s="2"/>
      <c r="M177" s="2"/>
      <c r="Q177" s="2"/>
      <c r="R177" s="3"/>
    </row>
    <row r="178" spans="2:19" x14ac:dyDescent="0.35">
      <c r="B178" s="2"/>
      <c r="C178" s="2"/>
      <c r="G178" s="2"/>
      <c r="H178" s="2"/>
      <c r="L178" s="2"/>
      <c r="M178" s="2"/>
      <c r="Q178" s="2"/>
      <c r="R178" s="3"/>
    </row>
    <row r="179" spans="2:19" x14ac:dyDescent="0.35">
      <c r="B179" s="2"/>
      <c r="C179" s="2"/>
      <c r="G179" s="2"/>
      <c r="H179" s="2"/>
      <c r="L179" s="2"/>
      <c r="M179" s="2"/>
      <c r="Q179" s="2"/>
      <c r="R179" s="2"/>
    </row>
    <row r="180" spans="2:19" x14ac:dyDescent="0.35">
      <c r="B180" s="2"/>
      <c r="C180" s="2"/>
      <c r="G180" s="2"/>
      <c r="H180" s="2"/>
      <c r="L180" s="2"/>
      <c r="M180" s="2"/>
      <c r="Q180" s="2"/>
      <c r="R180" s="2"/>
    </row>
    <row r="181" spans="2:19" x14ac:dyDescent="0.35">
      <c r="B181" s="2"/>
      <c r="C181" s="2"/>
      <c r="G181" s="2"/>
      <c r="H181" s="2"/>
      <c r="L181" s="2"/>
      <c r="M181" s="2"/>
      <c r="Q181" s="2"/>
      <c r="R181" s="2"/>
    </row>
    <row r="182" spans="2:19" x14ac:dyDescent="0.35">
      <c r="B182" s="2"/>
      <c r="C182" s="2"/>
      <c r="G182" s="2"/>
      <c r="H182" s="2"/>
      <c r="L182" s="2"/>
      <c r="M182" s="2"/>
      <c r="Q182" s="2"/>
      <c r="R182" s="2"/>
    </row>
    <row r="183" spans="2:19" x14ac:dyDescent="0.35">
      <c r="B183" s="2"/>
      <c r="C183" s="2"/>
      <c r="G183" s="2"/>
      <c r="H183" s="2"/>
      <c r="L183" s="2"/>
      <c r="M183" s="2"/>
      <c r="Q183" s="2"/>
      <c r="R183" s="2"/>
    </row>
    <row r="184" spans="2:19" x14ac:dyDescent="0.35">
      <c r="B184" s="2"/>
      <c r="C184" s="2"/>
      <c r="G184" s="2"/>
      <c r="H184" s="2"/>
      <c r="L184" s="2"/>
      <c r="M184" s="2"/>
      <c r="Q184" s="2"/>
      <c r="R184" s="2"/>
    </row>
    <row r="185" spans="2:19" x14ac:dyDescent="0.35">
      <c r="B185" s="2"/>
      <c r="C185" s="2"/>
      <c r="G185" s="2"/>
      <c r="H185" s="2"/>
      <c r="L185" s="2"/>
      <c r="M185" s="2"/>
      <c r="Q185" s="2"/>
      <c r="R185" s="2"/>
    </row>
    <row r="186" spans="2:19" x14ac:dyDescent="0.35">
      <c r="B186" s="2"/>
      <c r="C186" s="2"/>
      <c r="G186" s="2"/>
      <c r="H186" s="2"/>
      <c r="L186" s="2"/>
      <c r="M186" s="2"/>
      <c r="Q186" s="2"/>
      <c r="R186" s="2"/>
    </row>
    <row r="187" spans="2:19" x14ac:dyDescent="0.35">
      <c r="B187" s="2"/>
      <c r="C187" s="2"/>
      <c r="G187" s="2"/>
      <c r="H187" s="2"/>
      <c r="L187" s="2"/>
      <c r="M187" s="2"/>
      <c r="Q187" s="2"/>
      <c r="R187" s="2"/>
    </row>
    <row r="188" spans="2:19" x14ac:dyDescent="0.35">
      <c r="B188" s="2"/>
      <c r="C188" s="2"/>
      <c r="G188" s="2"/>
      <c r="H188" s="2"/>
      <c r="L188" s="2"/>
      <c r="M188" s="2"/>
      <c r="Q188" s="2"/>
      <c r="R188" s="2"/>
    </row>
    <row r="189" spans="2:19" x14ac:dyDescent="0.35">
      <c r="B189" s="1"/>
      <c r="C189" s="2"/>
      <c r="G189" s="1"/>
      <c r="H189" s="2"/>
      <c r="L189" s="1"/>
      <c r="M189" s="2"/>
      <c r="Q189" s="1"/>
      <c r="R189" s="2"/>
    </row>
    <row r="192" spans="2:19" x14ac:dyDescent="0.3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2:18" x14ac:dyDescent="0.35">
      <c r="B193" s="1"/>
      <c r="C193" s="2"/>
      <c r="G193" s="1"/>
      <c r="H193" s="2"/>
      <c r="L193" s="1"/>
      <c r="M193" s="2"/>
      <c r="Q193" s="1"/>
      <c r="R193" s="2"/>
    </row>
    <row r="194" spans="2:18" x14ac:dyDescent="0.35">
      <c r="B194" s="2"/>
      <c r="C194" s="2"/>
      <c r="G194" s="2"/>
      <c r="H194" s="2"/>
      <c r="L194" s="2"/>
      <c r="M194" s="2"/>
      <c r="Q194" s="2"/>
      <c r="R194" s="2"/>
    </row>
    <row r="195" spans="2:18" x14ac:dyDescent="0.35">
      <c r="B195" s="2"/>
      <c r="C195" s="2"/>
      <c r="G195" s="2"/>
      <c r="H195" s="2"/>
      <c r="L195" s="2"/>
      <c r="M195" s="2"/>
      <c r="Q195" s="2"/>
      <c r="R195" s="2"/>
    </row>
    <row r="196" spans="2:18" x14ac:dyDescent="0.35">
      <c r="B196" s="2"/>
      <c r="C196" s="2"/>
      <c r="G196" s="2"/>
      <c r="H196" s="2"/>
      <c r="L196" s="2"/>
      <c r="M196" s="2"/>
      <c r="Q196" s="2"/>
      <c r="R196" s="2"/>
    </row>
    <row r="197" spans="2:18" x14ac:dyDescent="0.35">
      <c r="B197" s="2"/>
      <c r="C197" s="2"/>
      <c r="G197" s="2"/>
      <c r="H197" s="2"/>
      <c r="L197" s="2"/>
      <c r="M197" s="2"/>
      <c r="Q197" s="2"/>
      <c r="R197" s="2"/>
    </row>
    <row r="198" spans="2:18" x14ac:dyDescent="0.35">
      <c r="B198" s="2"/>
      <c r="C198" s="2"/>
      <c r="G198" s="2"/>
      <c r="H198" s="2"/>
      <c r="L198" s="2"/>
      <c r="M198" s="2"/>
      <c r="Q198" s="2"/>
      <c r="R198" s="2"/>
    </row>
    <row r="199" spans="2:18" x14ac:dyDescent="0.35">
      <c r="B199" s="2"/>
      <c r="C199" s="2"/>
      <c r="G199" s="2"/>
      <c r="H199" s="2"/>
      <c r="L199" s="2"/>
      <c r="M199" s="2"/>
      <c r="Q199" s="2"/>
      <c r="R199" s="2"/>
    </row>
    <row r="200" spans="2:18" x14ac:dyDescent="0.35">
      <c r="B200" s="2"/>
      <c r="C200" s="2"/>
      <c r="G200" s="2"/>
      <c r="H200" s="2"/>
      <c r="L200" s="2"/>
      <c r="M200" s="2"/>
      <c r="Q200" s="2"/>
      <c r="R200" s="3"/>
    </row>
    <row r="201" spans="2:18" x14ac:dyDescent="0.35">
      <c r="B201" s="2"/>
      <c r="C201" s="2"/>
      <c r="G201" s="2"/>
      <c r="H201" s="2"/>
      <c r="L201" s="2"/>
      <c r="M201" s="2"/>
      <c r="Q201" s="2"/>
      <c r="R201" s="3"/>
    </row>
    <row r="202" spans="2:18" x14ac:dyDescent="0.35">
      <c r="B202" s="2"/>
      <c r="C202" s="2"/>
      <c r="G202" s="2"/>
      <c r="H202" s="2"/>
      <c r="L202" s="2"/>
      <c r="M202" s="2"/>
      <c r="Q202" s="2"/>
      <c r="R202" s="3"/>
    </row>
    <row r="203" spans="2:18" x14ac:dyDescent="0.35">
      <c r="B203" s="2"/>
      <c r="C203" s="2"/>
      <c r="G203" s="2"/>
      <c r="H203" s="2"/>
      <c r="L203" s="2"/>
      <c r="M203" s="2"/>
      <c r="Q203" s="2"/>
      <c r="R203" s="2"/>
    </row>
    <row r="204" spans="2:18" x14ac:dyDescent="0.35">
      <c r="B204" s="2"/>
      <c r="C204" s="2"/>
      <c r="G204" s="2"/>
      <c r="H204" s="2"/>
      <c r="L204" s="2"/>
      <c r="M204" s="2"/>
      <c r="Q204" s="2"/>
      <c r="R204" s="2"/>
    </row>
    <row r="205" spans="2:18" x14ac:dyDescent="0.35">
      <c r="B205" s="2"/>
      <c r="C205" s="2"/>
      <c r="G205" s="2"/>
      <c r="H205" s="2"/>
      <c r="L205" s="2"/>
      <c r="M205" s="2"/>
      <c r="Q205" s="2"/>
      <c r="R205" s="2"/>
    </row>
    <row r="206" spans="2:18" x14ac:dyDescent="0.35">
      <c r="B206" s="2"/>
      <c r="C206" s="2"/>
      <c r="G206" s="2"/>
      <c r="H206" s="2"/>
      <c r="L206" s="2"/>
      <c r="M206" s="2"/>
      <c r="Q206" s="2"/>
      <c r="R206" s="2"/>
    </row>
    <row r="207" spans="2:18" x14ac:dyDescent="0.35">
      <c r="B207" s="2"/>
      <c r="C207" s="2"/>
      <c r="G207" s="2"/>
      <c r="H207" s="2"/>
      <c r="L207" s="2"/>
      <c r="M207" s="2"/>
      <c r="Q207" s="2"/>
      <c r="R207" s="2"/>
    </row>
    <row r="208" spans="2:18" x14ac:dyDescent="0.35">
      <c r="B208" s="2"/>
      <c r="C208" s="2"/>
      <c r="G208" s="2"/>
      <c r="H208" s="2"/>
      <c r="L208" s="2"/>
      <c r="M208" s="2"/>
      <c r="Q208" s="2"/>
      <c r="R208" s="2"/>
    </row>
    <row r="209" spans="2:18" x14ac:dyDescent="0.35">
      <c r="B209" s="2"/>
      <c r="C209" s="2"/>
      <c r="G209" s="2"/>
      <c r="H209" s="2"/>
      <c r="L209" s="2"/>
      <c r="M209" s="2"/>
      <c r="Q209" s="2"/>
      <c r="R209" s="2"/>
    </row>
    <row r="210" spans="2:18" x14ac:dyDescent="0.35">
      <c r="B210" s="2"/>
      <c r="C210" s="2"/>
      <c r="G210" s="2"/>
      <c r="H210" s="2"/>
      <c r="L210" s="2"/>
      <c r="M210" s="2"/>
      <c r="Q210" s="2"/>
      <c r="R210" s="2"/>
    </row>
    <row r="211" spans="2:18" x14ac:dyDescent="0.35">
      <c r="B211" s="2"/>
      <c r="C211" s="2"/>
      <c r="G211" s="2"/>
      <c r="H211" s="2"/>
      <c r="L211" s="2"/>
      <c r="M211" s="2"/>
      <c r="Q211" s="2"/>
      <c r="R211" s="2"/>
    </row>
    <row r="212" spans="2:18" x14ac:dyDescent="0.35">
      <c r="B212" s="2"/>
      <c r="C212" s="2"/>
      <c r="G212" s="2"/>
      <c r="H212" s="2"/>
      <c r="L212" s="2"/>
      <c r="M212" s="2"/>
      <c r="Q212" s="2"/>
      <c r="R212" s="2"/>
    </row>
    <row r="213" spans="2:18" x14ac:dyDescent="0.35">
      <c r="B213" s="1"/>
      <c r="C213" s="2"/>
      <c r="G213" s="1"/>
      <c r="H213" s="2"/>
      <c r="L213" s="1"/>
      <c r="M213" s="2"/>
      <c r="Q213" s="1"/>
      <c r="R213" s="2"/>
    </row>
  </sheetData>
  <phoneticPr fontId="4" type="noConversion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CBA5C-889C-477C-8282-BEE63BC85F1A}">
  <dimension ref="A1:U213"/>
  <sheetViews>
    <sheetView topLeftCell="A2" zoomScale="98" zoomScaleNormal="115" workbookViewId="0">
      <selection activeCell="A7" sqref="A7"/>
    </sheetView>
  </sheetViews>
  <sheetFormatPr defaultRowHeight="14.5" x14ac:dyDescent="0.35"/>
  <cols>
    <col min="1" max="2" width="15.26953125" bestFit="1" customWidth="1"/>
    <col min="3" max="3" width="15.26953125" customWidth="1"/>
    <col min="4" max="4" width="15.81640625" customWidth="1"/>
    <col min="5" max="6" width="17.7265625" customWidth="1"/>
  </cols>
  <sheetData>
    <row r="1" spans="1:20" s="20" customFormat="1" ht="218" thickBot="1" x14ac:dyDescent="0.4">
      <c r="A1" s="20" t="s">
        <v>0</v>
      </c>
      <c r="B1" s="21" t="s">
        <v>1</v>
      </c>
      <c r="C1" s="21" t="s">
        <v>3</v>
      </c>
      <c r="D1" s="21" t="s">
        <v>5</v>
      </c>
      <c r="E1" s="20" t="s">
        <v>4</v>
      </c>
      <c r="F1" s="20" t="s">
        <v>6</v>
      </c>
    </row>
    <row r="2" spans="1:20" s="4" customFormat="1" ht="15" thickBot="1" x14ac:dyDescent="0.4">
      <c r="A2" s="7">
        <v>2020</v>
      </c>
      <c r="B2" s="9">
        <v>1000</v>
      </c>
      <c r="C2" s="15">
        <v>0.02</v>
      </c>
      <c r="D2" s="12"/>
      <c r="E2" s="17">
        <v>20</v>
      </c>
      <c r="F2" s="16">
        <v>0.88</v>
      </c>
    </row>
    <row r="3" spans="1:20" x14ac:dyDescent="0.35">
      <c r="A3" s="8">
        <f>A2</f>
        <v>2020</v>
      </c>
      <c r="B3" s="10">
        <f>B2</f>
        <v>1000</v>
      </c>
      <c r="C3" s="13">
        <f>$C$2</f>
        <v>0.02</v>
      </c>
      <c r="D3" s="5">
        <f>B3*-(C3)</f>
        <v>-20</v>
      </c>
      <c r="E3" s="18">
        <f t="shared" ref="E3:E33" si="0">$E$2</f>
        <v>20</v>
      </c>
      <c r="F3" s="6">
        <f>E3*$F$2</f>
        <v>17.600000000000001</v>
      </c>
      <c r="I3" s="1"/>
      <c r="J3" s="2"/>
      <c r="N3" s="1"/>
      <c r="O3" s="2"/>
      <c r="S3" s="1"/>
      <c r="T3" s="2"/>
    </row>
    <row r="4" spans="1:20" x14ac:dyDescent="0.35">
      <c r="A4" s="8">
        <f t="shared" ref="A4:A67" si="1">A3+1</f>
        <v>2021</v>
      </c>
      <c r="B4" s="11">
        <f>B3+D3+F3</f>
        <v>997.6</v>
      </c>
      <c r="C4" s="14">
        <f t="shared" ref="C4:C67" si="2">$C$2</f>
        <v>0.02</v>
      </c>
      <c r="D4" s="5">
        <f t="shared" ref="D4:D67" si="3">B4*-(C4)</f>
        <v>-19.952000000000002</v>
      </c>
      <c r="E4" s="18">
        <f t="shared" si="0"/>
        <v>20</v>
      </c>
      <c r="F4" s="6">
        <f t="shared" ref="F4:F67" si="4">E4*$F$2</f>
        <v>17.600000000000001</v>
      </c>
      <c r="I4" s="2"/>
      <c r="J4" s="2"/>
      <c r="N4" s="2"/>
      <c r="O4" s="2"/>
      <c r="S4" s="2"/>
      <c r="T4" s="2"/>
    </row>
    <row r="5" spans="1:20" x14ac:dyDescent="0.35">
      <c r="A5" s="8">
        <f t="shared" si="1"/>
        <v>2022</v>
      </c>
      <c r="B5" s="11">
        <f t="shared" ref="B5:B68" si="5">B4+D4+F4</f>
        <v>995.24800000000005</v>
      </c>
      <c r="C5" s="14">
        <f t="shared" si="2"/>
        <v>0.02</v>
      </c>
      <c r="D5" s="5">
        <f t="shared" si="3"/>
        <v>-19.904960000000003</v>
      </c>
      <c r="E5" s="18">
        <f t="shared" si="0"/>
        <v>20</v>
      </c>
      <c r="F5" s="6">
        <f t="shared" si="4"/>
        <v>17.600000000000001</v>
      </c>
      <c r="I5" s="2"/>
      <c r="J5" s="2"/>
      <c r="N5" s="2"/>
      <c r="O5" s="2"/>
      <c r="S5" s="2"/>
      <c r="T5" s="2"/>
    </row>
    <row r="6" spans="1:20" x14ac:dyDescent="0.35">
      <c r="A6" s="8">
        <f t="shared" si="1"/>
        <v>2023</v>
      </c>
      <c r="B6" s="11">
        <f t="shared" si="5"/>
        <v>992.94304000000011</v>
      </c>
      <c r="C6" s="14">
        <f t="shared" si="2"/>
        <v>0.02</v>
      </c>
      <c r="D6" s="5">
        <f t="shared" si="3"/>
        <v>-19.858860800000002</v>
      </c>
      <c r="E6" s="18">
        <f t="shared" si="0"/>
        <v>20</v>
      </c>
      <c r="F6" s="6">
        <f t="shared" si="4"/>
        <v>17.600000000000001</v>
      </c>
      <c r="I6" s="2"/>
      <c r="J6" s="2"/>
      <c r="N6" s="2"/>
      <c r="O6" s="2"/>
      <c r="S6" s="2"/>
      <c r="T6" s="2"/>
    </row>
    <row r="7" spans="1:20" x14ac:dyDescent="0.35">
      <c r="A7" s="8">
        <f t="shared" si="1"/>
        <v>2024</v>
      </c>
      <c r="B7" s="11">
        <f t="shared" si="5"/>
        <v>990.68417920000013</v>
      </c>
      <c r="C7" s="14">
        <f t="shared" si="2"/>
        <v>0.02</v>
      </c>
      <c r="D7" s="5">
        <f t="shared" si="3"/>
        <v>-19.813683584000003</v>
      </c>
      <c r="E7" s="18">
        <f t="shared" si="0"/>
        <v>20</v>
      </c>
      <c r="F7" s="6">
        <f t="shared" si="4"/>
        <v>17.600000000000001</v>
      </c>
      <c r="I7" s="2"/>
      <c r="J7" s="2"/>
      <c r="N7" s="2"/>
      <c r="O7" s="2"/>
      <c r="S7" s="2"/>
      <c r="T7" s="2"/>
    </row>
    <row r="8" spans="1:20" x14ac:dyDescent="0.35">
      <c r="A8" s="8">
        <f t="shared" si="1"/>
        <v>2025</v>
      </c>
      <c r="B8" s="11">
        <f t="shared" si="5"/>
        <v>988.47049561600011</v>
      </c>
      <c r="C8" s="14">
        <f t="shared" si="2"/>
        <v>0.02</v>
      </c>
      <c r="D8" s="19">
        <f t="shared" si="3"/>
        <v>-19.769409912320004</v>
      </c>
      <c r="E8" s="18">
        <f t="shared" si="0"/>
        <v>20</v>
      </c>
      <c r="F8" s="6">
        <f t="shared" si="4"/>
        <v>17.600000000000001</v>
      </c>
      <c r="I8" s="2"/>
      <c r="J8" s="2"/>
      <c r="N8" s="2"/>
      <c r="O8" s="2"/>
      <c r="S8" s="2"/>
      <c r="T8" s="2"/>
    </row>
    <row r="9" spans="1:20" x14ac:dyDescent="0.35">
      <c r="A9" s="8">
        <f t="shared" si="1"/>
        <v>2026</v>
      </c>
      <c r="B9" s="11">
        <f t="shared" si="5"/>
        <v>986.30108570368009</v>
      </c>
      <c r="C9" s="14">
        <f t="shared" si="2"/>
        <v>0.02</v>
      </c>
      <c r="D9" s="19">
        <f t="shared" si="3"/>
        <v>-19.726021714073603</v>
      </c>
      <c r="E9" s="18">
        <f t="shared" si="0"/>
        <v>20</v>
      </c>
      <c r="F9" s="6">
        <f t="shared" si="4"/>
        <v>17.600000000000001</v>
      </c>
      <c r="I9" s="2"/>
      <c r="J9" s="2"/>
      <c r="N9" s="2"/>
      <c r="O9" s="2"/>
      <c r="S9" s="2"/>
      <c r="T9" s="2"/>
    </row>
    <row r="10" spans="1:20" x14ac:dyDescent="0.35">
      <c r="A10" s="8">
        <f t="shared" si="1"/>
        <v>2027</v>
      </c>
      <c r="B10" s="11">
        <f t="shared" si="5"/>
        <v>984.17506398960654</v>
      </c>
      <c r="C10" s="14">
        <f t="shared" si="2"/>
        <v>0.02</v>
      </c>
      <c r="D10" s="19">
        <f t="shared" si="3"/>
        <v>-19.683501279792132</v>
      </c>
      <c r="E10" s="18">
        <f t="shared" si="0"/>
        <v>20</v>
      </c>
      <c r="F10" s="6">
        <f t="shared" si="4"/>
        <v>17.600000000000001</v>
      </c>
      <c r="I10" s="2"/>
      <c r="J10" s="2"/>
      <c r="N10" s="2"/>
      <c r="O10" s="2"/>
      <c r="S10" s="2"/>
      <c r="T10" s="3"/>
    </row>
    <row r="11" spans="1:20" x14ac:dyDescent="0.35">
      <c r="A11" s="8">
        <f t="shared" si="1"/>
        <v>2028</v>
      </c>
      <c r="B11" s="11">
        <f t="shared" si="5"/>
        <v>982.09156270981441</v>
      </c>
      <c r="C11" s="14">
        <f t="shared" si="2"/>
        <v>0.02</v>
      </c>
      <c r="D11" s="5">
        <f t="shared" si="3"/>
        <v>-19.641831254196287</v>
      </c>
      <c r="E11" s="18">
        <f t="shared" si="0"/>
        <v>20</v>
      </c>
      <c r="F11" s="6">
        <f t="shared" si="4"/>
        <v>17.600000000000001</v>
      </c>
      <c r="I11" s="2"/>
      <c r="J11" s="2"/>
      <c r="N11" s="2"/>
      <c r="O11" s="2"/>
      <c r="S11" s="2"/>
      <c r="T11" s="3"/>
    </row>
    <row r="12" spans="1:20" x14ac:dyDescent="0.35">
      <c r="A12" s="8">
        <f t="shared" si="1"/>
        <v>2029</v>
      </c>
      <c r="B12" s="11">
        <f t="shared" si="5"/>
        <v>980.04973145561814</v>
      </c>
      <c r="C12" s="14">
        <f t="shared" si="2"/>
        <v>0.02</v>
      </c>
      <c r="D12" s="5">
        <f t="shared" si="3"/>
        <v>-19.600994629112364</v>
      </c>
      <c r="E12" s="18">
        <f t="shared" si="0"/>
        <v>20</v>
      </c>
      <c r="F12" s="6">
        <f t="shared" si="4"/>
        <v>17.600000000000001</v>
      </c>
      <c r="I12" s="2"/>
      <c r="J12" s="2"/>
      <c r="N12" s="2"/>
      <c r="O12" s="2"/>
      <c r="S12" s="2"/>
      <c r="T12" s="3"/>
    </row>
    <row r="13" spans="1:20" x14ac:dyDescent="0.35">
      <c r="A13" s="8">
        <f t="shared" si="1"/>
        <v>2030</v>
      </c>
      <c r="B13" s="11">
        <f t="shared" si="5"/>
        <v>978.04873682650577</v>
      </c>
      <c r="C13" s="14">
        <f t="shared" si="2"/>
        <v>0.02</v>
      </c>
      <c r="D13" s="5">
        <f t="shared" si="3"/>
        <v>-19.560974736530117</v>
      </c>
      <c r="E13" s="18">
        <f t="shared" si="0"/>
        <v>20</v>
      </c>
      <c r="F13" s="6">
        <f t="shared" si="4"/>
        <v>17.600000000000001</v>
      </c>
      <c r="I13" s="2"/>
      <c r="J13" s="2"/>
      <c r="N13" s="2"/>
      <c r="O13" s="2"/>
      <c r="S13" s="2"/>
      <c r="T13" s="2"/>
    </row>
    <row r="14" spans="1:20" x14ac:dyDescent="0.35">
      <c r="A14" s="8">
        <f t="shared" si="1"/>
        <v>2031</v>
      </c>
      <c r="B14" s="11">
        <f t="shared" si="5"/>
        <v>976.08776208997563</v>
      </c>
      <c r="C14" s="14">
        <f t="shared" si="2"/>
        <v>0.02</v>
      </c>
      <c r="D14" s="5">
        <f t="shared" si="3"/>
        <v>-19.521755241799514</v>
      </c>
      <c r="E14" s="18">
        <f t="shared" si="0"/>
        <v>20</v>
      </c>
      <c r="F14" s="6">
        <f t="shared" si="4"/>
        <v>17.600000000000001</v>
      </c>
      <c r="I14" s="2"/>
      <c r="J14" s="2"/>
      <c r="N14" s="2"/>
      <c r="O14" s="2"/>
      <c r="S14" s="2"/>
      <c r="T14" s="2"/>
    </row>
    <row r="15" spans="1:20" x14ac:dyDescent="0.35">
      <c r="A15" s="8">
        <f t="shared" si="1"/>
        <v>2032</v>
      </c>
      <c r="B15" s="11">
        <f t="shared" si="5"/>
        <v>974.16600684817615</v>
      </c>
      <c r="C15" s="14">
        <f t="shared" si="2"/>
        <v>0.02</v>
      </c>
      <c r="D15" s="5">
        <f t="shared" si="3"/>
        <v>-19.483320136963524</v>
      </c>
      <c r="E15" s="18">
        <f t="shared" si="0"/>
        <v>20</v>
      </c>
      <c r="F15" s="6">
        <f t="shared" si="4"/>
        <v>17.600000000000001</v>
      </c>
      <c r="I15" s="2"/>
      <c r="J15" s="2"/>
      <c r="N15" s="2"/>
      <c r="O15" s="2"/>
      <c r="S15" s="2"/>
      <c r="T15" s="2"/>
    </row>
    <row r="16" spans="1:20" x14ac:dyDescent="0.35">
      <c r="A16" s="8">
        <f t="shared" si="1"/>
        <v>2033</v>
      </c>
      <c r="B16" s="11">
        <f t="shared" si="5"/>
        <v>972.2826867112127</v>
      </c>
      <c r="C16" s="14">
        <f t="shared" si="2"/>
        <v>0.02</v>
      </c>
      <c r="D16" s="5">
        <f t="shared" si="3"/>
        <v>-19.445653734224255</v>
      </c>
      <c r="E16" s="18">
        <f t="shared" si="0"/>
        <v>20</v>
      </c>
      <c r="F16" s="6">
        <f t="shared" si="4"/>
        <v>17.600000000000001</v>
      </c>
      <c r="I16" s="2"/>
      <c r="J16" s="2"/>
      <c r="N16" s="2"/>
      <c r="O16" s="2"/>
      <c r="S16" s="2"/>
      <c r="T16" s="2"/>
    </row>
    <row r="17" spans="1:20" x14ac:dyDescent="0.35">
      <c r="A17" s="8">
        <f t="shared" si="1"/>
        <v>2034</v>
      </c>
      <c r="B17" s="11">
        <f t="shared" si="5"/>
        <v>970.43703297698846</v>
      </c>
      <c r="C17" s="14">
        <f t="shared" si="2"/>
        <v>0.02</v>
      </c>
      <c r="D17" s="5">
        <f t="shared" si="3"/>
        <v>-19.40874065953977</v>
      </c>
      <c r="E17" s="18">
        <f t="shared" si="0"/>
        <v>20</v>
      </c>
      <c r="F17" s="6">
        <f t="shared" si="4"/>
        <v>17.600000000000001</v>
      </c>
      <c r="I17" s="2"/>
      <c r="J17" s="2"/>
      <c r="N17" s="2"/>
      <c r="O17" s="2"/>
      <c r="S17" s="2"/>
      <c r="T17" s="2"/>
    </row>
    <row r="18" spans="1:20" x14ac:dyDescent="0.35">
      <c r="A18" s="8">
        <f t="shared" si="1"/>
        <v>2035</v>
      </c>
      <c r="B18" s="11">
        <f t="shared" si="5"/>
        <v>968.62829231744877</v>
      </c>
      <c r="C18" s="14">
        <f t="shared" si="2"/>
        <v>0.02</v>
      </c>
      <c r="D18" s="5">
        <f t="shared" si="3"/>
        <v>-19.372565846348976</v>
      </c>
      <c r="E18" s="18">
        <f t="shared" si="0"/>
        <v>20</v>
      </c>
      <c r="F18" s="6">
        <f t="shared" si="4"/>
        <v>17.600000000000001</v>
      </c>
      <c r="I18" s="2"/>
      <c r="J18" s="2"/>
      <c r="N18" s="2"/>
      <c r="O18" s="2"/>
      <c r="S18" s="2"/>
      <c r="T18" s="2"/>
    </row>
    <row r="19" spans="1:20" x14ac:dyDescent="0.35">
      <c r="A19" s="8">
        <f t="shared" si="1"/>
        <v>2036</v>
      </c>
      <c r="B19" s="11">
        <f t="shared" si="5"/>
        <v>966.85572647109984</v>
      </c>
      <c r="C19" s="14">
        <f t="shared" si="2"/>
        <v>0.02</v>
      </c>
      <c r="D19" s="5">
        <f t="shared" si="3"/>
        <v>-19.337114529421996</v>
      </c>
      <c r="E19" s="18">
        <f t="shared" si="0"/>
        <v>20</v>
      </c>
      <c r="F19" s="6">
        <f t="shared" si="4"/>
        <v>17.600000000000001</v>
      </c>
      <c r="I19" s="2"/>
      <c r="J19" s="2"/>
      <c r="N19" s="2"/>
      <c r="O19" s="2"/>
      <c r="S19" s="2"/>
      <c r="T19" s="2"/>
    </row>
    <row r="20" spans="1:20" x14ac:dyDescent="0.35">
      <c r="A20" s="8">
        <f t="shared" si="1"/>
        <v>2037</v>
      </c>
      <c r="B20" s="11">
        <f t="shared" si="5"/>
        <v>965.11861194167784</v>
      </c>
      <c r="C20" s="14">
        <f t="shared" si="2"/>
        <v>0.02</v>
      </c>
      <c r="D20" s="5">
        <f t="shared" si="3"/>
        <v>-19.302372238833556</v>
      </c>
      <c r="E20" s="18">
        <f t="shared" si="0"/>
        <v>20</v>
      </c>
      <c r="F20" s="6">
        <f t="shared" si="4"/>
        <v>17.600000000000001</v>
      </c>
      <c r="I20" s="2"/>
      <c r="J20" s="2"/>
      <c r="N20" s="2"/>
      <c r="O20" s="2"/>
      <c r="S20" s="2"/>
      <c r="T20" s="2"/>
    </row>
    <row r="21" spans="1:20" x14ac:dyDescent="0.35">
      <c r="A21" s="8">
        <f t="shared" si="1"/>
        <v>2038</v>
      </c>
      <c r="B21" s="11">
        <f t="shared" si="5"/>
        <v>963.41623970284434</v>
      </c>
      <c r="C21" s="14">
        <f t="shared" si="2"/>
        <v>0.02</v>
      </c>
      <c r="D21" s="5">
        <f t="shared" si="3"/>
        <v>-19.268324794056888</v>
      </c>
      <c r="E21" s="18">
        <f t="shared" si="0"/>
        <v>20</v>
      </c>
      <c r="F21" s="6">
        <f t="shared" si="4"/>
        <v>17.600000000000001</v>
      </c>
      <c r="I21" s="2"/>
      <c r="J21" s="2"/>
      <c r="N21" s="2"/>
      <c r="O21" s="2"/>
      <c r="S21" s="2"/>
      <c r="T21" s="2"/>
    </row>
    <row r="22" spans="1:20" x14ac:dyDescent="0.35">
      <c r="A22" s="8">
        <f t="shared" si="1"/>
        <v>2039</v>
      </c>
      <c r="B22" s="11">
        <f t="shared" si="5"/>
        <v>961.74791490878749</v>
      </c>
      <c r="C22" s="14">
        <f t="shared" si="2"/>
        <v>0.02</v>
      </c>
      <c r="D22" s="5">
        <f t="shared" si="3"/>
        <v>-19.234958298175751</v>
      </c>
      <c r="E22" s="18">
        <f t="shared" si="0"/>
        <v>20</v>
      </c>
      <c r="F22" s="6">
        <f t="shared" si="4"/>
        <v>17.600000000000001</v>
      </c>
      <c r="I22" s="2"/>
      <c r="J22" s="2"/>
      <c r="N22" s="2"/>
      <c r="O22" s="2"/>
      <c r="S22" s="2"/>
      <c r="T22" s="2"/>
    </row>
    <row r="23" spans="1:20" x14ac:dyDescent="0.35">
      <c r="A23" s="8">
        <f t="shared" si="1"/>
        <v>2040</v>
      </c>
      <c r="B23" s="11">
        <f t="shared" si="5"/>
        <v>960.11295661061172</v>
      </c>
      <c r="C23" s="14">
        <f t="shared" si="2"/>
        <v>0.02</v>
      </c>
      <c r="D23" s="5">
        <f t="shared" si="3"/>
        <v>-19.202259132212234</v>
      </c>
      <c r="E23" s="18">
        <f t="shared" si="0"/>
        <v>20</v>
      </c>
      <c r="F23" s="6">
        <f t="shared" si="4"/>
        <v>17.600000000000001</v>
      </c>
      <c r="I23" s="1"/>
      <c r="J23" s="2"/>
      <c r="N23" s="1"/>
      <c r="O23" s="2"/>
      <c r="S23" s="1"/>
      <c r="T23" s="2"/>
    </row>
    <row r="24" spans="1:20" x14ac:dyDescent="0.35">
      <c r="A24" s="8">
        <f t="shared" si="1"/>
        <v>2041</v>
      </c>
      <c r="B24" s="11">
        <f t="shared" si="5"/>
        <v>958.51069747839949</v>
      </c>
      <c r="C24" s="14">
        <f t="shared" si="2"/>
        <v>0.02</v>
      </c>
      <c r="D24" s="5">
        <f t="shared" si="3"/>
        <v>-19.170213949567991</v>
      </c>
      <c r="E24" s="18">
        <f t="shared" si="0"/>
        <v>20</v>
      </c>
      <c r="F24" s="6">
        <f t="shared" si="4"/>
        <v>17.600000000000001</v>
      </c>
    </row>
    <row r="25" spans="1:20" x14ac:dyDescent="0.35">
      <c r="A25" s="8">
        <f t="shared" si="1"/>
        <v>2042</v>
      </c>
      <c r="B25" s="11">
        <f t="shared" si="5"/>
        <v>956.94048352883158</v>
      </c>
      <c r="C25" s="14">
        <f t="shared" si="2"/>
        <v>0.02</v>
      </c>
      <c r="D25" s="5">
        <f t="shared" si="3"/>
        <v>-19.138809670576631</v>
      </c>
      <c r="E25" s="18">
        <f t="shared" si="0"/>
        <v>20</v>
      </c>
      <c r="F25" s="6">
        <f t="shared" si="4"/>
        <v>17.600000000000001</v>
      </c>
    </row>
    <row r="26" spans="1:20" x14ac:dyDescent="0.35">
      <c r="A26" s="8">
        <f>A25+1</f>
        <v>2043</v>
      </c>
      <c r="B26" s="11">
        <f t="shared" si="5"/>
        <v>955.40167385825498</v>
      </c>
      <c r="C26" s="14">
        <f t="shared" si="2"/>
        <v>0.02</v>
      </c>
      <c r="D26" s="5">
        <f t="shared" si="3"/>
        <v>-19.108033477165101</v>
      </c>
      <c r="E26" s="18">
        <f t="shared" si="0"/>
        <v>20</v>
      </c>
      <c r="F26" s="6">
        <f t="shared" si="4"/>
        <v>17.600000000000001</v>
      </c>
    </row>
    <row r="27" spans="1:20" x14ac:dyDescent="0.35">
      <c r="A27" s="8">
        <f t="shared" si="1"/>
        <v>2044</v>
      </c>
      <c r="B27" s="11">
        <f t="shared" si="5"/>
        <v>953.89364038108988</v>
      </c>
      <c r="C27" s="14">
        <f t="shared" si="2"/>
        <v>0.02</v>
      </c>
      <c r="D27" s="5">
        <f t="shared" si="3"/>
        <v>-19.077872807621798</v>
      </c>
      <c r="E27" s="18">
        <f t="shared" si="0"/>
        <v>20</v>
      </c>
      <c r="F27" s="6">
        <f t="shared" si="4"/>
        <v>17.600000000000001</v>
      </c>
    </row>
    <row r="28" spans="1:20" x14ac:dyDescent="0.35">
      <c r="A28" s="8">
        <f t="shared" si="1"/>
        <v>2045</v>
      </c>
      <c r="B28" s="11">
        <f t="shared" si="5"/>
        <v>952.41576757346809</v>
      </c>
      <c r="C28" s="14">
        <f t="shared" si="2"/>
        <v>0.02</v>
      </c>
      <c r="D28" s="5">
        <f t="shared" si="3"/>
        <v>-19.048315351469363</v>
      </c>
      <c r="E28" s="18">
        <f t="shared" si="0"/>
        <v>20</v>
      </c>
      <c r="F28" s="6">
        <f t="shared" si="4"/>
        <v>17.600000000000001</v>
      </c>
    </row>
    <row r="29" spans="1:20" x14ac:dyDescent="0.35">
      <c r="A29" s="8">
        <f t="shared" si="1"/>
        <v>2046</v>
      </c>
      <c r="B29" s="11">
        <f t="shared" si="5"/>
        <v>950.96745222199877</v>
      </c>
      <c r="C29" s="14">
        <f t="shared" si="2"/>
        <v>0.02</v>
      </c>
      <c r="D29" s="5">
        <f t="shared" si="3"/>
        <v>-19.019349044439977</v>
      </c>
      <c r="E29" s="18">
        <f t="shared" si="0"/>
        <v>20</v>
      </c>
      <c r="F29" s="6">
        <f t="shared" si="4"/>
        <v>17.600000000000001</v>
      </c>
    </row>
    <row r="30" spans="1:20" x14ac:dyDescent="0.35">
      <c r="A30" s="8">
        <f>A29+1</f>
        <v>2047</v>
      </c>
      <c r="B30" s="11">
        <f t="shared" si="5"/>
        <v>949.5481031775588</v>
      </c>
      <c r="C30" s="14">
        <f t="shared" si="2"/>
        <v>0.02</v>
      </c>
      <c r="D30" s="5">
        <f t="shared" si="3"/>
        <v>-18.990962063551176</v>
      </c>
      <c r="E30" s="18">
        <f t="shared" si="0"/>
        <v>20</v>
      </c>
      <c r="F30" s="6">
        <f t="shared" si="4"/>
        <v>17.600000000000001</v>
      </c>
    </row>
    <row r="31" spans="1:20" x14ac:dyDescent="0.35">
      <c r="A31" s="8">
        <f t="shared" si="1"/>
        <v>2048</v>
      </c>
      <c r="B31" s="11">
        <f t="shared" si="5"/>
        <v>948.15714111400769</v>
      </c>
      <c r="C31" s="14">
        <f t="shared" si="2"/>
        <v>0.02</v>
      </c>
      <c r="D31" s="5">
        <f t="shared" si="3"/>
        <v>-18.963142822280155</v>
      </c>
      <c r="E31" s="18">
        <f t="shared" si="0"/>
        <v>20</v>
      </c>
      <c r="F31" s="6">
        <f t="shared" si="4"/>
        <v>17.600000000000001</v>
      </c>
    </row>
    <row r="32" spans="1:20" x14ac:dyDescent="0.35">
      <c r="A32" s="8">
        <f t="shared" si="1"/>
        <v>2049</v>
      </c>
      <c r="B32" s="11">
        <f t="shared" si="5"/>
        <v>946.79399829172758</v>
      </c>
      <c r="C32" s="14">
        <f t="shared" si="2"/>
        <v>0.02</v>
      </c>
      <c r="D32" s="5">
        <f t="shared" si="3"/>
        <v>-18.935879965834552</v>
      </c>
      <c r="E32" s="18">
        <f t="shared" si="0"/>
        <v>20</v>
      </c>
      <c r="F32" s="6">
        <f t="shared" si="4"/>
        <v>17.600000000000001</v>
      </c>
    </row>
    <row r="33" spans="1:6" x14ac:dyDescent="0.35">
      <c r="A33" s="8">
        <f t="shared" si="1"/>
        <v>2050</v>
      </c>
      <c r="B33" s="11">
        <f t="shared" si="5"/>
        <v>945.458118325893</v>
      </c>
      <c r="C33" s="14">
        <f t="shared" si="2"/>
        <v>0.02</v>
      </c>
      <c r="D33" s="5">
        <f t="shared" si="3"/>
        <v>-18.909162366517862</v>
      </c>
      <c r="E33" s="18">
        <f t="shared" si="0"/>
        <v>20</v>
      </c>
      <c r="F33" s="6">
        <f t="shared" si="4"/>
        <v>17.600000000000001</v>
      </c>
    </row>
    <row r="34" spans="1:6" x14ac:dyDescent="0.35">
      <c r="A34" s="8">
        <f t="shared" si="1"/>
        <v>2051</v>
      </c>
      <c r="B34" s="11">
        <f t="shared" si="5"/>
        <v>944.14895595937514</v>
      </c>
      <c r="C34" s="14">
        <f t="shared" si="2"/>
        <v>0.02</v>
      </c>
      <c r="D34" s="5">
        <f t="shared" si="3"/>
        <v>-18.882979119187503</v>
      </c>
      <c r="E34" s="18">
        <f t="shared" ref="E34:E97" si="6">$E$2</f>
        <v>20</v>
      </c>
      <c r="F34" s="6">
        <f t="shared" si="4"/>
        <v>17.600000000000001</v>
      </c>
    </row>
    <row r="35" spans="1:6" x14ac:dyDescent="0.35">
      <c r="A35" s="8">
        <f t="shared" si="1"/>
        <v>2052</v>
      </c>
      <c r="B35" s="11">
        <f t="shared" si="5"/>
        <v>942.86597684018761</v>
      </c>
      <c r="C35" s="14">
        <f t="shared" si="2"/>
        <v>0.02</v>
      </c>
      <c r="D35" s="5">
        <f t="shared" si="3"/>
        <v>-18.857319536803754</v>
      </c>
      <c r="E35" s="18">
        <f t="shared" si="6"/>
        <v>20</v>
      </c>
      <c r="F35" s="6">
        <f t="shared" si="4"/>
        <v>17.600000000000001</v>
      </c>
    </row>
    <row r="36" spans="1:6" x14ac:dyDescent="0.35">
      <c r="A36" s="8">
        <f t="shared" si="1"/>
        <v>2053</v>
      </c>
      <c r="B36" s="11">
        <f t="shared" si="5"/>
        <v>941.60865730338389</v>
      </c>
      <c r="C36" s="14">
        <f t="shared" si="2"/>
        <v>0.02</v>
      </c>
      <c r="D36" s="5">
        <f t="shared" si="3"/>
        <v>-18.832173146067678</v>
      </c>
      <c r="E36" s="18">
        <f t="shared" si="6"/>
        <v>20</v>
      </c>
      <c r="F36" s="6">
        <f t="shared" si="4"/>
        <v>17.600000000000001</v>
      </c>
    </row>
    <row r="37" spans="1:6" x14ac:dyDescent="0.35">
      <c r="A37" s="8">
        <f t="shared" si="1"/>
        <v>2054</v>
      </c>
      <c r="B37" s="11">
        <f t="shared" si="5"/>
        <v>940.37648415731621</v>
      </c>
      <c r="C37" s="14">
        <f t="shared" si="2"/>
        <v>0.02</v>
      </c>
      <c r="D37" s="5">
        <f t="shared" si="3"/>
        <v>-18.807529683146324</v>
      </c>
      <c r="E37" s="18">
        <f t="shared" si="6"/>
        <v>20</v>
      </c>
      <c r="F37" s="6">
        <f t="shared" si="4"/>
        <v>17.600000000000001</v>
      </c>
    </row>
    <row r="38" spans="1:6" x14ac:dyDescent="0.35">
      <c r="A38" s="8">
        <f t="shared" si="1"/>
        <v>2055</v>
      </c>
      <c r="B38" s="11">
        <f t="shared" si="5"/>
        <v>939.16895447416994</v>
      </c>
      <c r="C38" s="14">
        <f t="shared" si="2"/>
        <v>0.02</v>
      </c>
      <c r="D38" s="5">
        <f t="shared" si="3"/>
        <v>-18.7833790894834</v>
      </c>
      <c r="E38" s="18">
        <f t="shared" si="6"/>
        <v>20</v>
      </c>
      <c r="F38" s="6">
        <f t="shared" si="4"/>
        <v>17.600000000000001</v>
      </c>
    </row>
    <row r="39" spans="1:6" x14ac:dyDescent="0.35">
      <c r="A39" s="8">
        <f t="shared" si="1"/>
        <v>2056</v>
      </c>
      <c r="B39" s="11">
        <f t="shared" si="5"/>
        <v>937.98557538468651</v>
      </c>
      <c r="C39" s="14">
        <f t="shared" si="2"/>
        <v>0.02</v>
      </c>
      <c r="D39" s="5">
        <f t="shared" si="3"/>
        <v>-18.75971150769373</v>
      </c>
      <c r="E39" s="18">
        <f t="shared" si="6"/>
        <v>20</v>
      </c>
      <c r="F39" s="6">
        <f t="shared" si="4"/>
        <v>17.600000000000001</v>
      </c>
    </row>
    <row r="40" spans="1:6" x14ac:dyDescent="0.35">
      <c r="A40" s="8">
        <f t="shared" si="1"/>
        <v>2057</v>
      </c>
      <c r="B40" s="11">
        <f t="shared" si="5"/>
        <v>936.8258638769928</v>
      </c>
      <c r="C40" s="14">
        <f t="shared" si="2"/>
        <v>0.02</v>
      </c>
      <c r="D40" s="5">
        <f t="shared" si="3"/>
        <v>-18.736517277539857</v>
      </c>
      <c r="E40" s="18">
        <f t="shared" si="6"/>
        <v>20</v>
      </c>
      <c r="F40" s="6">
        <f t="shared" si="4"/>
        <v>17.600000000000001</v>
      </c>
    </row>
    <row r="41" spans="1:6" x14ac:dyDescent="0.35">
      <c r="A41" s="8">
        <f t="shared" si="1"/>
        <v>2058</v>
      </c>
      <c r="B41" s="11">
        <f t="shared" si="5"/>
        <v>935.68934659945296</v>
      </c>
      <c r="C41" s="14">
        <f t="shared" si="2"/>
        <v>0.02</v>
      </c>
      <c r="D41" s="5">
        <f t="shared" si="3"/>
        <v>-18.713786931989059</v>
      </c>
      <c r="E41" s="18">
        <f t="shared" si="6"/>
        <v>20</v>
      </c>
      <c r="F41" s="6">
        <f t="shared" si="4"/>
        <v>17.600000000000001</v>
      </c>
    </row>
    <row r="42" spans="1:6" x14ac:dyDescent="0.35">
      <c r="A42" s="8">
        <f t="shared" si="1"/>
        <v>2059</v>
      </c>
      <c r="B42" s="11">
        <f t="shared" si="5"/>
        <v>934.57555966746395</v>
      </c>
      <c r="C42" s="14">
        <f t="shared" si="2"/>
        <v>0.02</v>
      </c>
      <c r="D42" s="5">
        <f t="shared" si="3"/>
        <v>-18.691511193349278</v>
      </c>
      <c r="E42" s="18">
        <f t="shared" si="6"/>
        <v>20</v>
      </c>
      <c r="F42" s="6">
        <f t="shared" si="4"/>
        <v>17.600000000000001</v>
      </c>
    </row>
    <row r="43" spans="1:6" x14ac:dyDescent="0.35">
      <c r="A43" s="8">
        <f t="shared" si="1"/>
        <v>2060</v>
      </c>
      <c r="B43" s="11">
        <f t="shared" si="5"/>
        <v>933.48404847411473</v>
      </c>
      <c r="C43" s="14">
        <f t="shared" si="2"/>
        <v>0.02</v>
      </c>
      <c r="D43" s="5">
        <f t="shared" si="3"/>
        <v>-18.669680969482297</v>
      </c>
      <c r="E43" s="18">
        <f t="shared" si="6"/>
        <v>20</v>
      </c>
      <c r="F43" s="6">
        <f t="shared" si="4"/>
        <v>17.600000000000001</v>
      </c>
    </row>
    <row r="44" spans="1:6" x14ac:dyDescent="0.35">
      <c r="A44" s="8">
        <f t="shared" si="1"/>
        <v>2061</v>
      </c>
      <c r="B44" s="11">
        <f t="shared" si="5"/>
        <v>932.41436750463242</v>
      </c>
      <c r="C44" s="14">
        <f t="shared" si="2"/>
        <v>0.02</v>
      </c>
      <c r="D44" s="5">
        <f t="shared" si="3"/>
        <v>-18.648287350092648</v>
      </c>
      <c r="E44" s="18">
        <f t="shared" si="6"/>
        <v>20</v>
      </c>
      <c r="F44" s="6">
        <f t="shared" si="4"/>
        <v>17.600000000000001</v>
      </c>
    </row>
    <row r="45" spans="1:6" x14ac:dyDescent="0.35">
      <c r="A45" s="8">
        <f t="shared" si="1"/>
        <v>2062</v>
      </c>
      <c r="B45" s="11">
        <f t="shared" si="5"/>
        <v>931.36608015453976</v>
      </c>
      <c r="C45" s="14">
        <f t="shared" si="2"/>
        <v>0.02</v>
      </c>
      <c r="D45" s="5">
        <f t="shared" si="3"/>
        <v>-18.627321603090795</v>
      </c>
      <c r="E45" s="18">
        <f t="shared" si="6"/>
        <v>20</v>
      </c>
      <c r="F45" s="6">
        <f t="shared" si="4"/>
        <v>17.600000000000001</v>
      </c>
    </row>
    <row r="46" spans="1:6" x14ac:dyDescent="0.35">
      <c r="A46" s="8">
        <f t="shared" si="1"/>
        <v>2063</v>
      </c>
      <c r="B46" s="11">
        <f t="shared" si="5"/>
        <v>930.33875855144902</v>
      </c>
      <c r="C46" s="14">
        <f t="shared" si="2"/>
        <v>0.02</v>
      </c>
      <c r="D46" s="5">
        <f t="shared" si="3"/>
        <v>-18.606775171028982</v>
      </c>
      <c r="E46" s="18">
        <f t="shared" si="6"/>
        <v>20</v>
      </c>
      <c r="F46" s="6">
        <f t="shared" si="4"/>
        <v>17.600000000000001</v>
      </c>
    </row>
    <row r="47" spans="1:6" x14ac:dyDescent="0.35">
      <c r="A47" s="8">
        <f t="shared" si="1"/>
        <v>2064</v>
      </c>
      <c r="B47" s="11">
        <f t="shared" si="5"/>
        <v>929.33198338042007</v>
      </c>
      <c r="C47" s="14">
        <f t="shared" si="2"/>
        <v>0.02</v>
      </c>
      <c r="D47" s="5">
        <f t="shared" si="3"/>
        <v>-18.586639667608402</v>
      </c>
      <c r="E47" s="18">
        <f t="shared" si="6"/>
        <v>20</v>
      </c>
      <c r="F47" s="6">
        <f t="shared" si="4"/>
        <v>17.600000000000001</v>
      </c>
    </row>
    <row r="48" spans="1:6" x14ac:dyDescent="0.35">
      <c r="A48" s="8">
        <f t="shared" si="1"/>
        <v>2065</v>
      </c>
      <c r="B48" s="11">
        <f t="shared" si="5"/>
        <v>928.34534371281165</v>
      </c>
      <c r="C48" s="14">
        <f t="shared" si="2"/>
        <v>0.02</v>
      </c>
      <c r="D48" s="5">
        <f t="shared" si="3"/>
        <v>-18.566906874256233</v>
      </c>
      <c r="E48" s="18">
        <f t="shared" si="6"/>
        <v>20</v>
      </c>
      <c r="F48" s="6">
        <f t="shared" si="4"/>
        <v>17.600000000000001</v>
      </c>
    </row>
    <row r="49" spans="1:6" x14ac:dyDescent="0.35">
      <c r="A49" s="8">
        <f t="shared" si="1"/>
        <v>2066</v>
      </c>
      <c r="B49" s="11">
        <f t="shared" si="5"/>
        <v>927.37843683855544</v>
      </c>
      <c r="C49" s="14">
        <f t="shared" si="2"/>
        <v>0.02</v>
      </c>
      <c r="D49" s="5">
        <f t="shared" si="3"/>
        <v>-18.547568736771108</v>
      </c>
      <c r="E49" s="18">
        <f t="shared" si="6"/>
        <v>20</v>
      </c>
      <c r="F49" s="6">
        <f t="shared" si="4"/>
        <v>17.600000000000001</v>
      </c>
    </row>
    <row r="50" spans="1:6" x14ac:dyDescent="0.35">
      <c r="A50" s="8">
        <f t="shared" si="1"/>
        <v>2067</v>
      </c>
      <c r="B50" s="11">
        <f t="shared" si="5"/>
        <v>926.43086810178431</v>
      </c>
      <c r="C50" s="14">
        <f t="shared" si="2"/>
        <v>0.02</v>
      </c>
      <c r="D50" s="5">
        <f t="shared" si="3"/>
        <v>-18.528617362035686</v>
      </c>
      <c r="E50" s="18">
        <f t="shared" si="6"/>
        <v>20</v>
      </c>
      <c r="F50" s="6">
        <f t="shared" si="4"/>
        <v>17.600000000000001</v>
      </c>
    </row>
    <row r="51" spans="1:6" x14ac:dyDescent="0.35">
      <c r="A51" s="8">
        <f t="shared" si="1"/>
        <v>2068</v>
      </c>
      <c r="B51" s="11">
        <f t="shared" si="5"/>
        <v>925.50225073974866</v>
      </c>
      <c r="C51" s="14">
        <f t="shared" si="2"/>
        <v>0.02</v>
      </c>
      <c r="D51" s="5">
        <f t="shared" si="3"/>
        <v>-18.510045014794972</v>
      </c>
      <c r="E51" s="18">
        <f t="shared" si="6"/>
        <v>20</v>
      </c>
      <c r="F51" s="6">
        <f t="shared" si="4"/>
        <v>17.600000000000001</v>
      </c>
    </row>
    <row r="52" spans="1:6" x14ac:dyDescent="0.35">
      <c r="A52" s="8">
        <f t="shared" si="1"/>
        <v>2069</v>
      </c>
      <c r="B52" s="11">
        <f t="shared" si="5"/>
        <v>924.59220572495371</v>
      </c>
      <c r="C52" s="14">
        <f t="shared" si="2"/>
        <v>0.02</v>
      </c>
      <c r="D52" s="5">
        <f t="shared" si="3"/>
        <v>-18.491844114499074</v>
      </c>
      <c r="E52" s="18">
        <f t="shared" si="6"/>
        <v>20</v>
      </c>
      <c r="F52" s="6">
        <f t="shared" si="4"/>
        <v>17.600000000000001</v>
      </c>
    </row>
    <row r="53" spans="1:6" x14ac:dyDescent="0.35">
      <c r="A53" s="8">
        <f t="shared" si="1"/>
        <v>2070</v>
      </c>
      <c r="B53" s="11">
        <f t="shared" si="5"/>
        <v>923.70036161045471</v>
      </c>
      <c r="C53" s="14">
        <f t="shared" si="2"/>
        <v>0.02</v>
      </c>
      <c r="D53" s="5">
        <f t="shared" si="3"/>
        <v>-18.474007232209093</v>
      </c>
      <c r="E53" s="18">
        <f t="shared" si="6"/>
        <v>20</v>
      </c>
      <c r="F53" s="6">
        <f t="shared" si="4"/>
        <v>17.600000000000001</v>
      </c>
    </row>
    <row r="54" spans="1:6" x14ac:dyDescent="0.35">
      <c r="A54" s="8">
        <f t="shared" si="1"/>
        <v>2071</v>
      </c>
      <c r="B54" s="11">
        <f t="shared" si="5"/>
        <v>922.82635437824558</v>
      </c>
      <c r="C54" s="14">
        <f t="shared" si="2"/>
        <v>0.02</v>
      </c>
      <c r="D54" s="5">
        <f t="shared" si="3"/>
        <v>-18.456527087564911</v>
      </c>
      <c r="E54" s="18">
        <f t="shared" si="6"/>
        <v>20</v>
      </c>
      <c r="F54" s="6">
        <f t="shared" si="4"/>
        <v>17.600000000000001</v>
      </c>
    </row>
    <row r="55" spans="1:6" x14ac:dyDescent="0.35">
      <c r="A55" s="8">
        <f t="shared" si="1"/>
        <v>2072</v>
      </c>
      <c r="B55" s="11">
        <f t="shared" si="5"/>
        <v>921.96982729068066</v>
      </c>
      <c r="C55" s="14">
        <f t="shared" si="2"/>
        <v>0.02</v>
      </c>
      <c r="D55" s="5">
        <f t="shared" si="3"/>
        <v>-18.439396545813615</v>
      </c>
      <c r="E55" s="18">
        <f t="shared" si="6"/>
        <v>20</v>
      </c>
      <c r="F55" s="6">
        <f t="shared" si="4"/>
        <v>17.600000000000001</v>
      </c>
    </row>
    <row r="56" spans="1:6" x14ac:dyDescent="0.35">
      <c r="A56" s="8">
        <f t="shared" si="1"/>
        <v>2073</v>
      </c>
      <c r="B56" s="11">
        <f t="shared" si="5"/>
        <v>921.13043074486711</v>
      </c>
      <c r="C56" s="14">
        <f t="shared" si="2"/>
        <v>0.02</v>
      </c>
      <c r="D56" s="5">
        <f t="shared" si="3"/>
        <v>-18.422608614897342</v>
      </c>
      <c r="E56" s="18">
        <f t="shared" si="6"/>
        <v>20</v>
      </c>
      <c r="F56" s="6">
        <f t="shared" si="4"/>
        <v>17.600000000000001</v>
      </c>
    </row>
    <row r="57" spans="1:6" x14ac:dyDescent="0.35">
      <c r="A57" s="8">
        <f t="shared" si="1"/>
        <v>2074</v>
      </c>
      <c r="B57" s="11">
        <f t="shared" si="5"/>
        <v>920.30782212996985</v>
      </c>
      <c r="C57" s="14">
        <f t="shared" si="2"/>
        <v>0.02</v>
      </c>
      <c r="D57" s="5">
        <f t="shared" si="3"/>
        <v>-18.406156442599396</v>
      </c>
      <c r="E57" s="18">
        <f t="shared" si="6"/>
        <v>20</v>
      </c>
      <c r="F57" s="6">
        <f t="shared" si="4"/>
        <v>17.600000000000001</v>
      </c>
    </row>
    <row r="58" spans="1:6" x14ac:dyDescent="0.35">
      <c r="A58" s="8">
        <f t="shared" si="1"/>
        <v>2075</v>
      </c>
      <c r="B58" s="11">
        <f t="shared" si="5"/>
        <v>919.50166568737052</v>
      </c>
      <c r="C58" s="14">
        <f t="shared" si="2"/>
        <v>0.02</v>
      </c>
      <c r="D58" s="5">
        <f t="shared" si="3"/>
        <v>-18.390033313747409</v>
      </c>
      <c r="E58" s="18">
        <f t="shared" si="6"/>
        <v>20</v>
      </c>
      <c r="F58" s="6">
        <f t="shared" si="4"/>
        <v>17.600000000000001</v>
      </c>
    </row>
    <row r="59" spans="1:6" x14ac:dyDescent="0.35">
      <c r="A59" s="8">
        <f t="shared" si="1"/>
        <v>2076</v>
      </c>
      <c r="B59" s="11">
        <f t="shared" si="5"/>
        <v>918.71163237362316</v>
      </c>
      <c r="C59" s="14">
        <f t="shared" si="2"/>
        <v>0.02</v>
      </c>
      <c r="D59" s="5">
        <f t="shared" si="3"/>
        <v>-18.374232647472464</v>
      </c>
      <c r="E59" s="18">
        <f t="shared" si="6"/>
        <v>20</v>
      </c>
      <c r="F59" s="6">
        <f t="shared" si="4"/>
        <v>17.600000000000001</v>
      </c>
    </row>
    <row r="60" spans="1:6" x14ac:dyDescent="0.35">
      <c r="A60" s="8">
        <f t="shared" si="1"/>
        <v>2077</v>
      </c>
      <c r="B60" s="11">
        <f t="shared" si="5"/>
        <v>917.93739972615072</v>
      </c>
      <c r="C60" s="14">
        <f t="shared" si="2"/>
        <v>0.02</v>
      </c>
      <c r="D60" s="5">
        <f t="shared" si="3"/>
        <v>-18.358747994523014</v>
      </c>
      <c r="E60" s="18">
        <f t="shared" si="6"/>
        <v>20</v>
      </c>
      <c r="F60" s="6">
        <f t="shared" si="4"/>
        <v>17.600000000000001</v>
      </c>
    </row>
    <row r="61" spans="1:6" x14ac:dyDescent="0.35">
      <c r="A61" s="8">
        <f t="shared" si="1"/>
        <v>2078</v>
      </c>
      <c r="B61" s="11">
        <f t="shared" si="5"/>
        <v>917.17865173162772</v>
      </c>
      <c r="C61" s="14">
        <f t="shared" si="2"/>
        <v>0.02</v>
      </c>
      <c r="D61" s="5">
        <f t="shared" si="3"/>
        <v>-18.343573034632556</v>
      </c>
      <c r="E61" s="18">
        <f t="shared" si="6"/>
        <v>20</v>
      </c>
      <c r="F61" s="6">
        <f t="shared" si="4"/>
        <v>17.600000000000001</v>
      </c>
    </row>
    <row r="62" spans="1:6" x14ac:dyDescent="0.35">
      <c r="A62" s="8">
        <f t="shared" si="1"/>
        <v>2079</v>
      </c>
      <c r="B62" s="11">
        <f t="shared" si="5"/>
        <v>916.43507869699522</v>
      </c>
      <c r="C62" s="14">
        <f t="shared" si="2"/>
        <v>0.02</v>
      </c>
      <c r="D62" s="5">
        <f t="shared" si="3"/>
        <v>-18.328701573939906</v>
      </c>
      <c r="E62" s="18">
        <f t="shared" si="6"/>
        <v>20</v>
      </c>
      <c r="F62" s="6">
        <f t="shared" si="4"/>
        <v>17.600000000000001</v>
      </c>
    </row>
    <row r="63" spans="1:6" x14ac:dyDescent="0.35">
      <c r="A63" s="8">
        <f t="shared" si="1"/>
        <v>2080</v>
      </c>
      <c r="B63" s="11">
        <f t="shared" si="5"/>
        <v>915.70637712305529</v>
      </c>
      <c r="C63" s="14">
        <f t="shared" si="2"/>
        <v>0.02</v>
      </c>
      <c r="D63" s="5">
        <f t="shared" si="3"/>
        <v>-18.314127542461105</v>
      </c>
      <c r="E63" s="18">
        <f t="shared" si="6"/>
        <v>20</v>
      </c>
      <c r="F63" s="6">
        <f t="shared" si="4"/>
        <v>17.600000000000001</v>
      </c>
    </row>
    <row r="64" spans="1:6" x14ac:dyDescent="0.35">
      <c r="A64" s="8">
        <f t="shared" si="1"/>
        <v>2081</v>
      </c>
      <c r="B64" s="11">
        <f t="shared" si="5"/>
        <v>914.99224958059426</v>
      </c>
      <c r="C64" s="14">
        <f t="shared" si="2"/>
        <v>0.02</v>
      </c>
      <c r="D64" s="5">
        <f t="shared" si="3"/>
        <v>-18.299844991611884</v>
      </c>
      <c r="E64" s="18">
        <f t="shared" si="6"/>
        <v>20</v>
      </c>
      <c r="F64" s="6">
        <f t="shared" si="4"/>
        <v>17.600000000000001</v>
      </c>
    </row>
    <row r="65" spans="1:6" x14ac:dyDescent="0.35">
      <c r="A65" s="8">
        <f t="shared" si="1"/>
        <v>2082</v>
      </c>
      <c r="B65" s="11">
        <f t="shared" si="5"/>
        <v>914.29240458898244</v>
      </c>
      <c r="C65" s="14">
        <f t="shared" si="2"/>
        <v>0.02</v>
      </c>
      <c r="D65" s="5">
        <f t="shared" si="3"/>
        <v>-18.285848091779648</v>
      </c>
      <c r="E65" s="18">
        <f t="shared" si="6"/>
        <v>20</v>
      </c>
      <c r="F65" s="6">
        <f t="shared" si="4"/>
        <v>17.600000000000001</v>
      </c>
    </row>
    <row r="66" spans="1:6" x14ac:dyDescent="0.35">
      <c r="A66" s="8">
        <f t="shared" si="1"/>
        <v>2083</v>
      </c>
      <c r="B66" s="11">
        <f t="shared" si="5"/>
        <v>913.60655649720286</v>
      </c>
      <c r="C66" s="14">
        <f t="shared" si="2"/>
        <v>0.02</v>
      </c>
      <c r="D66" s="5">
        <f t="shared" si="3"/>
        <v>-18.272131129944057</v>
      </c>
      <c r="E66" s="18">
        <f t="shared" si="6"/>
        <v>20</v>
      </c>
      <c r="F66" s="6">
        <f t="shared" si="4"/>
        <v>17.600000000000001</v>
      </c>
    </row>
    <row r="67" spans="1:6" x14ac:dyDescent="0.35">
      <c r="A67" s="8">
        <f t="shared" si="1"/>
        <v>2084</v>
      </c>
      <c r="B67" s="11">
        <f t="shared" si="5"/>
        <v>912.93442536725877</v>
      </c>
      <c r="C67" s="14">
        <f t="shared" si="2"/>
        <v>0.02</v>
      </c>
      <c r="D67" s="5">
        <f t="shared" si="3"/>
        <v>-18.258688507345177</v>
      </c>
      <c r="E67" s="18">
        <f t="shared" si="6"/>
        <v>20</v>
      </c>
      <c r="F67" s="6">
        <f t="shared" si="4"/>
        <v>17.600000000000001</v>
      </c>
    </row>
    <row r="68" spans="1:6" x14ac:dyDescent="0.35">
      <c r="A68" s="8">
        <f t="shared" ref="A68:A102" si="7">A67+1</f>
        <v>2085</v>
      </c>
      <c r="B68" s="11">
        <f t="shared" si="5"/>
        <v>912.27573685991365</v>
      </c>
      <c r="C68" s="14">
        <f t="shared" ref="C68:C102" si="8">$C$2</f>
        <v>0.02</v>
      </c>
      <c r="D68" s="5">
        <f t="shared" ref="D68:D102" si="9">B68*-(C68)</f>
        <v>-18.245514737198274</v>
      </c>
      <c r="E68" s="18">
        <f t="shared" si="6"/>
        <v>20</v>
      </c>
      <c r="F68" s="6">
        <f t="shared" ref="F68:F102" si="10">E68*$F$2</f>
        <v>17.600000000000001</v>
      </c>
    </row>
    <row r="69" spans="1:6" x14ac:dyDescent="0.35">
      <c r="A69" s="8">
        <f t="shared" si="7"/>
        <v>2086</v>
      </c>
      <c r="B69" s="11">
        <f t="shared" ref="B69:B102" si="11">B68+D68+F68</f>
        <v>911.6302221227154</v>
      </c>
      <c r="C69" s="14">
        <f t="shared" si="8"/>
        <v>0.02</v>
      </c>
      <c r="D69" s="5">
        <f t="shared" si="9"/>
        <v>-18.23260444245431</v>
      </c>
      <c r="E69" s="18">
        <f t="shared" si="6"/>
        <v>20</v>
      </c>
      <c r="F69" s="6">
        <f t="shared" si="10"/>
        <v>17.600000000000001</v>
      </c>
    </row>
    <row r="70" spans="1:6" x14ac:dyDescent="0.35">
      <c r="A70" s="8">
        <f t="shared" si="7"/>
        <v>2087</v>
      </c>
      <c r="B70" s="11">
        <f t="shared" si="11"/>
        <v>910.9976176802611</v>
      </c>
      <c r="C70" s="14">
        <f t="shared" si="8"/>
        <v>0.02</v>
      </c>
      <c r="D70" s="5">
        <f t="shared" si="9"/>
        <v>-18.219952353605223</v>
      </c>
      <c r="E70" s="18">
        <f t="shared" si="6"/>
        <v>20</v>
      </c>
      <c r="F70" s="6">
        <f t="shared" si="10"/>
        <v>17.600000000000001</v>
      </c>
    </row>
    <row r="71" spans="1:6" x14ac:dyDescent="0.35">
      <c r="A71" s="8">
        <f t="shared" si="7"/>
        <v>2088</v>
      </c>
      <c r="B71" s="11">
        <f t="shared" si="11"/>
        <v>910.37766532665592</v>
      </c>
      <c r="C71" s="14">
        <f t="shared" si="8"/>
        <v>0.02</v>
      </c>
      <c r="D71" s="5">
        <f t="shared" si="9"/>
        <v>-18.207553306533118</v>
      </c>
      <c r="E71" s="18">
        <f t="shared" si="6"/>
        <v>20</v>
      </c>
      <c r="F71" s="6">
        <f t="shared" si="10"/>
        <v>17.600000000000001</v>
      </c>
    </row>
    <row r="72" spans="1:6" x14ac:dyDescent="0.35">
      <c r="A72" s="8">
        <f t="shared" si="7"/>
        <v>2089</v>
      </c>
      <c r="B72" s="11">
        <f t="shared" si="11"/>
        <v>909.77011202012284</v>
      </c>
      <c r="C72" s="14">
        <f t="shared" si="8"/>
        <v>0.02</v>
      </c>
      <c r="D72" s="5">
        <f t="shared" si="9"/>
        <v>-18.195402240402458</v>
      </c>
      <c r="E72" s="18">
        <f t="shared" si="6"/>
        <v>20</v>
      </c>
      <c r="F72" s="6">
        <f t="shared" si="10"/>
        <v>17.600000000000001</v>
      </c>
    </row>
    <row r="73" spans="1:6" x14ac:dyDescent="0.35">
      <c r="A73" s="8">
        <f t="shared" si="7"/>
        <v>2090</v>
      </c>
      <c r="B73" s="11">
        <f t="shared" si="11"/>
        <v>909.17470977972039</v>
      </c>
      <c r="C73" s="14">
        <f t="shared" si="8"/>
        <v>0.02</v>
      </c>
      <c r="D73" s="5">
        <f t="shared" si="9"/>
        <v>-18.18349419559441</v>
      </c>
      <c r="E73" s="18">
        <f t="shared" si="6"/>
        <v>20</v>
      </c>
      <c r="F73" s="6">
        <f t="shared" si="10"/>
        <v>17.600000000000001</v>
      </c>
    </row>
    <row r="74" spans="1:6" x14ac:dyDescent="0.35">
      <c r="A74" s="8">
        <f t="shared" si="7"/>
        <v>2091</v>
      </c>
      <c r="B74" s="11">
        <f t="shared" si="11"/>
        <v>908.59121558412596</v>
      </c>
      <c r="C74" s="14">
        <f t="shared" si="8"/>
        <v>0.02</v>
      </c>
      <c r="D74" s="5">
        <f t="shared" si="9"/>
        <v>-18.171824311682521</v>
      </c>
      <c r="E74" s="18">
        <f t="shared" si="6"/>
        <v>20</v>
      </c>
      <c r="F74" s="6">
        <f t="shared" si="10"/>
        <v>17.600000000000001</v>
      </c>
    </row>
    <row r="75" spans="1:6" x14ac:dyDescent="0.35">
      <c r="A75" s="8">
        <f t="shared" si="7"/>
        <v>2092</v>
      </c>
      <c r="B75" s="11">
        <f t="shared" si="11"/>
        <v>908.0193912724435</v>
      </c>
      <c r="C75" s="14">
        <f t="shared" si="8"/>
        <v>0.02</v>
      </c>
      <c r="D75" s="5">
        <f t="shared" si="9"/>
        <v>-18.160387825448872</v>
      </c>
      <c r="E75" s="18">
        <f t="shared" si="6"/>
        <v>20</v>
      </c>
      <c r="F75" s="6">
        <f t="shared" si="10"/>
        <v>17.600000000000001</v>
      </c>
    </row>
    <row r="76" spans="1:6" x14ac:dyDescent="0.35">
      <c r="A76" s="8">
        <f t="shared" si="7"/>
        <v>2093</v>
      </c>
      <c r="B76" s="11">
        <f t="shared" si="11"/>
        <v>907.45900344699464</v>
      </c>
      <c r="C76" s="14">
        <f t="shared" si="8"/>
        <v>0.02</v>
      </c>
      <c r="D76" s="5">
        <f t="shared" si="9"/>
        <v>-18.149180068939895</v>
      </c>
      <c r="E76" s="18">
        <f t="shared" si="6"/>
        <v>20</v>
      </c>
      <c r="F76" s="6">
        <f t="shared" si="10"/>
        <v>17.600000000000001</v>
      </c>
    </row>
    <row r="77" spans="1:6" x14ac:dyDescent="0.35">
      <c r="A77" s="8">
        <f t="shared" si="7"/>
        <v>2094</v>
      </c>
      <c r="B77" s="11">
        <f t="shared" si="11"/>
        <v>906.90982337805474</v>
      </c>
      <c r="C77" s="14">
        <f t="shared" si="8"/>
        <v>0.02</v>
      </c>
      <c r="D77" s="5">
        <f t="shared" si="9"/>
        <v>-18.138196467561094</v>
      </c>
      <c r="E77" s="18">
        <f t="shared" si="6"/>
        <v>20</v>
      </c>
      <c r="F77" s="6">
        <f t="shared" si="10"/>
        <v>17.600000000000001</v>
      </c>
    </row>
    <row r="78" spans="1:6" x14ac:dyDescent="0.35">
      <c r="A78" s="8">
        <f t="shared" si="7"/>
        <v>2095</v>
      </c>
      <c r="B78" s="11">
        <f t="shared" si="11"/>
        <v>906.37162691049366</v>
      </c>
      <c r="C78" s="14">
        <f t="shared" si="8"/>
        <v>0.02</v>
      </c>
      <c r="D78" s="5">
        <f t="shared" si="9"/>
        <v>-18.127432538209874</v>
      </c>
      <c r="E78" s="18">
        <f t="shared" si="6"/>
        <v>20</v>
      </c>
      <c r="F78" s="6">
        <f t="shared" si="10"/>
        <v>17.600000000000001</v>
      </c>
    </row>
    <row r="79" spans="1:6" x14ac:dyDescent="0.35">
      <c r="A79" s="8">
        <f t="shared" si="7"/>
        <v>2096</v>
      </c>
      <c r="B79" s="11">
        <f t="shared" si="11"/>
        <v>905.84419437228382</v>
      </c>
      <c r="C79" s="14">
        <f t="shared" si="8"/>
        <v>0.02</v>
      </c>
      <c r="D79" s="5">
        <f t="shared" si="9"/>
        <v>-18.116883887445677</v>
      </c>
      <c r="E79" s="18">
        <f t="shared" si="6"/>
        <v>20</v>
      </c>
      <c r="F79" s="6">
        <f t="shared" si="10"/>
        <v>17.600000000000001</v>
      </c>
    </row>
    <row r="80" spans="1:6" x14ac:dyDescent="0.35">
      <c r="A80" s="8">
        <f t="shared" si="7"/>
        <v>2097</v>
      </c>
      <c r="B80" s="11">
        <f t="shared" si="11"/>
        <v>905.32731048483822</v>
      </c>
      <c r="C80" s="14">
        <f t="shared" si="8"/>
        <v>0.02</v>
      </c>
      <c r="D80" s="5">
        <f t="shared" si="9"/>
        <v>-18.106546209696766</v>
      </c>
      <c r="E80" s="18">
        <f t="shared" si="6"/>
        <v>20</v>
      </c>
      <c r="F80" s="6">
        <f t="shared" si="10"/>
        <v>17.600000000000001</v>
      </c>
    </row>
    <row r="81" spans="1:6" x14ac:dyDescent="0.35">
      <c r="A81" s="8">
        <f t="shared" si="7"/>
        <v>2098</v>
      </c>
      <c r="B81" s="11">
        <f t="shared" si="11"/>
        <v>904.82076427514153</v>
      </c>
      <c r="C81" s="14">
        <f t="shared" si="8"/>
        <v>0.02</v>
      </c>
      <c r="D81" s="5">
        <f t="shared" si="9"/>
        <v>-18.096415285502832</v>
      </c>
      <c r="E81" s="18">
        <f t="shared" si="6"/>
        <v>20</v>
      </c>
      <c r="F81" s="6">
        <f t="shared" si="10"/>
        <v>17.600000000000001</v>
      </c>
    </row>
    <row r="82" spans="1:6" x14ac:dyDescent="0.35">
      <c r="A82" s="8">
        <f t="shared" si="7"/>
        <v>2099</v>
      </c>
      <c r="B82" s="11">
        <f t="shared" si="11"/>
        <v>904.32434898963868</v>
      </c>
      <c r="C82" s="14">
        <f t="shared" si="8"/>
        <v>0.02</v>
      </c>
      <c r="D82" s="5">
        <f t="shared" si="9"/>
        <v>-18.086486979792774</v>
      </c>
      <c r="E82" s="18">
        <f t="shared" si="6"/>
        <v>20</v>
      </c>
      <c r="F82" s="6">
        <f t="shared" si="10"/>
        <v>17.600000000000001</v>
      </c>
    </row>
    <row r="83" spans="1:6" x14ac:dyDescent="0.35">
      <c r="A83" s="8">
        <f t="shared" si="7"/>
        <v>2100</v>
      </c>
      <c r="B83" s="11">
        <f t="shared" si="11"/>
        <v>903.83786200984594</v>
      </c>
      <c r="C83" s="14">
        <f t="shared" si="8"/>
        <v>0.02</v>
      </c>
      <c r="D83" s="5">
        <f t="shared" si="9"/>
        <v>-18.076757240196919</v>
      </c>
      <c r="E83" s="18">
        <f t="shared" si="6"/>
        <v>20</v>
      </c>
      <c r="F83" s="6">
        <f t="shared" si="10"/>
        <v>17.600000000000001</v>
      </c>
    </row>
    <row r="84" spans="1:6" x14ac:dyDescent="0.35">
      <c r="A84" s="8">
        <f t="shared" si="7"/>
        <v>2101</v>
      </c>
      <c r="B84" s="11">
        <f t="shared" si="11"/>
        <v>903.36110476964905</v>
      </c>
      <c r="C84" s="14">
        <f t="shared" si="8"/>
        <v>0.02</v>
      </c>
      <c r="D84" s="5">
        <f t="shared" si="9"/>
        <v>-18.067222095392982</v>
      </c>
      <c r="E84" s="18">
        <f t="shared" si="6"/>
        <v>20</v>
      </c>
      <c r="F84" s="6">
        <f t="shared" si="10"/>
        <v>17.600000000000001</v>
      </c>
    </row>
    <row r="85" spans="1:6" x14ac:dyDescent="0.35">
      <c r="A85" s="8">
        <f t="shared" si="7"/>
        <v>2102</v>
      </c>
      <c r="B85" s="11">
        <f t="shared" si="11"/>
        <v>902.89388267425613</v>
      </c>
      <c r="C85" s="14">
        <f t="shared" si="8"/>
        <v>0.02</v>
      </c>
      <c r="D85" s="5">
        <f t="shared" si="9"/>
        <v>-18.057877653485122</v>
      </c>
      <c r="E85" s="18">
        <f t="shared" si="6"/>
        <v>20</v>
      </c>
      <c r="F85" s="6">
        <f t="shared" si="10"/>
        <v>17.600000000000001</v>
      </c>
    </row>
    <row r="86" spans="1:6" x14ac:dyDescent="0.35">
      <c r="A86" s="8">
        <f t="shared" si="7"/>
        <v>2103</v>
      </c>
      <c r="B86" s="11">
        <f t="shared" si="11"/>
        <v>902.43600502077106</v>
      </c>
      <c r="C86" s="14">
        <f t="shared" si="8"/>
        <v>0.02</v>
      </c>
      <c r="D86" s="5">
        <f t="shared" si="9"/>
        <v>-18.048720100415423</v>
      </c>
      <c r="E86" s="18">
        <f t="shared" si="6"/>
        <v>20</v>
      </c>
      <c r="F86" s="6">
        <f t="shared" si="10"/>
        <v>17.600000000000001</v>
      </c>
    </row>
    <row r="87" spans="1:6" x14ac:dyDescent="0.35">
      <c r="A87" s="8">
        <f t="shared" si="7"/>
        <v>2104</v>
      </c>
      <c r="B87" s="11">
        <f t="shared" si="11"/>
        <v>901.98728492035571</v>
      </c>
      <c r="C87" s="14">
        <f t="shared" si="8"/>
        <v>0.02</v>
      </c>
      <c r="D87" s="5">
        <f t="shared" si="9"/>
        <v>-18.039745698407113</v>
      </c>
      <c r="E87" s="18">
        <f t="shared" si="6"/>
        <v>20</v>
      </c>
      <c r="F87" s="6">
        <f t="shared" si="10"/>
        <v>17.600000000000001</v>
      </c>
    </row>
    <row r="88" spans="1:6" x14ac:dyDescent="0.35">
      <c r="A88" s="8">
        <f t="shared" si="7"/>
        <v>2105</v>
      </c>
      <c r="B88" s="11">
        <f t="shared" si="11"/>
        <v>901.54753922194857</v>
      </c>
      <c r="C88" s="14">
        <f t="shared" si="8"/>
        <v>0.02</v>
      </c>
      <c r="D88" s="5">
        <f t="shared" si="9"/>
        <v>-18.030950784438971</v>
      </c>
      <c r="E88" s="18">
        <f t="shared" si="6"/>
        <v>20</v>
      </c>
      <c r="F88" s="6">
        <f t="shared" si="10"/>
        <v>17.600000000000001</v>
      </c>
    </row>
    <row r="89" spans="1:6" x14ac:dyDescent="0.35">
      <c r="A89" s="8">
        <f t="shared" si="7"/>
        <v>2106</v>
      </c>
      <c r="B89" s="11">
        <f t="shared" si="11"/>
        <v>901.11658843750968</v>
      </c>
      <c r="C89" s="14">
        <f t="shared" si="8"/>
        <v>0.02</v>
      </c>
      <c r="D89" s="5">
        <f t="shared" si="9"/>
        <v>-18.022331768750195</v>
      </c>
      <c r="E89" s="18">
        <f t="shared" si="6"/>
        <v>20</v>
      </c>
      <c r="F89" s="6">
        <f t="shared" si="10"/>
        <v>17.600000000000001</v>
      </c>
    </row>
    <row r="90" spans="1:6" x14ac:dyDescent="0.35">
      <c r="A90" s="8">
        <f t="shared" si="7"/>
        <v>2107</v>
      </c>
      <c r="B90" s="11">
        <f t="shared" si="11"/>
        <v>900.69425666875952</v>
      </c>
      <c r="C90" s="14">
        <f t="shared" si="8"/>
        <v>0.02</v>
      </c>
      <c r="D90" s="5">
        <f t="shared" si="9"/>
        <v>-18.01388513337519</v>
      </c>
      <c r="E90" s="18">
        <f t="shared" si="6"/>
        <v>20</v>
      </c>
      <c r="F90" s="6">
        <f t="shared" si="10"/>
        <v>17.600000000000001</v>
      </c>
    </row>
    <row r="91" spans="1:6" x14ac:dyDescent="0.35">
      <c r="A91" s="8">
        <f t="shared" si="7"/>
        <v>2108</v>
      </c>
      <c r="B91" s="11">
        <f t="shared" si="11"/>
        <v>900.28037153538435</v>
      </c>
      <c r="C91" s="14">
        <f t="shared" si="8"/>
        <v>0.02</v>
      </c>
      <c r="D91" s="5">
        <f t="shared" si="9"/>
        <v>-18.005607430707688</v>
      </c>
      <c r="E91" s="18">
        <f t="shared" si="6"/>
        <v>20</v>
      </c>
      <c r="F91" s="6">
        <f t="shared" si="10"/>
        <v>17.600000000000001</v>
      </c>
    </row>
    <row r="92" spans="1:6" x14ac:dyDescent="0.35">
      <c r="A92" s="8">
        <f t="shared" si="7"/>
        <v>2109</v>
      </c>
      <c r="B92" s="11">
        <f t="shared" si="11"/>
        <v>899.87476410467673</v>
      </c>
      <c r="C92" s="14">
        <f t="shared" si="8"/>
        <v>0.02</v>
      </c>
      <c r="D92" s="5">
        <f t="shared" si="9"/>
        <v>-17.997495282093535</v>
      </c>
      <c r="E92" s="18">
        <f t="shared" si="6"/>
        <v>20</v>
      </c>
      <c r="F92" s="6">
        <f t="shared" si="10"/>
        <v>17.600000000000001</v>
      </c>
    </row>
    <row r="93" spans="1:6" x14ac:dyDescent="0.35">
      <c r="A93" s="8">
        <f t="shared" si="7"/>
        <v>2110</v>
      </c>
      <c r="B93" s="11">
        <f t="shared" si="11"/>
        <v>899.47726882258326</v>
      </c>
      <c r="C93" s="14">
        <f t="shared" si="8"/>
        <v>0.02</v>
      </c>
      <c r="D93" s="5">
        <f t="shared" si="9"/>
        <v>-17.989545376451666</v>
      </c>
      <c r="E93" s="18">
        <f t="shared" si="6"/>
        <v>20</v>
      </c>
      <c r="F93" s="6">
        <f t="shared" si="10"/>
        <v>17.600000000000001</v>
      </c>
    </row>
    <row r="94" spans="1:6" x14ac:dyDescent="0.35">
      <c r="A94" s="8">
        <f t="shared" si="7"/>
        <v>2111</v>
      </c>
      <c r="B94" s="11">
        <f t="shared" si="11"/>
        <v>899.08772344613158</v>
      </c>
      <c r="C94" s="14">
        <f t="shared" si="8"/>
        <v>0.02</v>
      </c>
      <c r="D94" s="5">
        <f t="shared" si="9"/>
        <v>-17.981754468922631</v>
      </c>
      <c r="E94" s="18">
        <f t="shared" si="6"/>
        <v>20</v>
      </c>
      <c r="F94" s="6">
        <f t="shared" si="10"/>
        <v>17.600000000000001</v>
      </c>
    </row>
    <row r="95" spans="1:6" x14ac:dyDescent="0.35">
      <c r="A95" s="8">
        <f t="shared" si="7"/>
        <v>2112</v>
      </c>
      <c r="B95" s="11">
        <f t="shared" si="11"/>
        <v>898.70596897720895</v>
      </c>
      <c r="C95" s="14">
        <f t="shared" si="8"/>
        <v>0.02</v>
      </c>
      <c r="D95" s="5">
        <f t="shared" si="9"/>
        <v>-17.974119379544181</v>
      </c>
      <c r="E95" s="18">
        <f t="shared" si="6"/>
        <v>20</v>
      </c>
      <c r="F95" s="6">
        <f t="shared" si="10"/>
        <v>17.600000000000001</v>
      </c>
    </row>
    <row r="96" spans="1:6" x14ac:dyDescent="0.35">
      <c r="A96" s="8">
        <f t="shared" si="7"/>
        <v>2113</v>
      </c>
      <c r="B96" s="11">
        <f t="shared" si="11"/>
        <v>898.33184959766481</v>
      </c>
      <c r="C96" s="14">
        <f t="shared" si="8"/>
        <v>0.02</v>
      </c>
      <c r="D96" s="5">
        <f t="shared" si="9"/>
        <v>-17.966636991953298</v>
      </c>
      <c r="E96" s="18">
        <f t="shared" si="6"/>
        <v>20</v>
      </c>
      <c r="F96" s="6">
        <f t="shared" si="10"/>
        <v>17.600000000000001</v>
      </c>
    </row>
    <row r="97" spans="1:6" x14ac:dyDescent="0.35">
      <c r="A97" s="8">
        <f t="shared" si="7"/>
        <v>2114</v>
      </c>
      <c r="B97" s="11">
        <f t="shared" si="11"/>
        <v>897.96521260571149</v>
      </c>
      <c r="C97" s="14">
        <f t="shared" si="8"/>
        <v>0.02</v>
      </c>
      <c r="D97" s="5">
        <f t="shared" si="9"/>
        <v>-17.959304252114229</v>
      </c>
      <c r="E97" s="18">
        <f t="shared" si="6"/>
        <v>20</v>
      </c>
      <c r="F97" s="6">
        <f t="shared" si="10"/>
        <v>17.600000000000001</v>
      </c>
    </row>
    <row r="98" spans="1:6" x14ac:dyDescent="0.35">
      <c r="A98" s="8">
        <f t="shared" si="7"/>
        <v>2115</v>
      </c>
      <c r="B98" s="11">
        <f t="shared" si="11"/>
        <v>897.60590835359733</v>
      </c>
      <c r="C98" s="14">
        <f t="shared" si="8"/>
        <v>0.02</v>
      </c>
      <c r="D98" s="5">
        <f t="shared" si="9"/>
        <v>-17.952118167071948</v>
      </c>
      <c r="E98" s="18">
        <f t="shared" ref="E98:E102" si="12">$E$2</f>
        <v>20</v>
      </c>
      <c r="F98" s="6">
        <f t="shared" si="10"/>
        <v>17.600000000000001</v>
      </c>
    </row>
    <row r="99" spans="1:6" x14ac:dyDescent="0.35">
      <c r="A99" s="8">
        <f t="shared" si="7"/>
        <v>2116</v>
      </c>
      <c r="B99" s="11">
        <f t="shared" si="11"/>
        <v>897.25379018652541</v>
      </c>
      <c r="C99" s="14">
        <f t="shared" si="8"/>
        <v>0.02</v>
      </c>
      <c r="D99" s="5">
        <f t="shared" si="9"/>
        <v>-17.945075803730507</v>
      </c>
      <c r="E99" s="18">
        <f t="shared" si="12"/>
        <v>20</v>
      </c>
      <c r="F99" s="6">
        <f t="shared" si="10"/>
        <v>17.600000000000001</v>
      </c>
    </row>
    <row r="100" spans="1:6" x14ac:dyDescent="0.35">
      <c r="A100" s="8">
        <f t="shared" si="7"/>
        <v>2117</v>
      </c>
      <c r="B100" s="11">
        <f t="shared" si="11"/>
        <v>896.90871438279487</v>
      </c>
      <c r="C100" s="14">
        <f t="shared" si="8"/>
        <v>0.02</v>
      </c>
      <c r="D100" s="5">
        <f t="shared" si="9"/>
        <v>-17.938174287655897</v>
      </c>
      <c r="E100" s="18">
        <f t="shared" si="12"/>
        <v>20</v>
      </c>
      <c r="F100" s="6">
        <f t="shared" si="10"/>
        <v>17.600000000000001</v>
      </c>
    </row>
    <row r="101" spans="1:6" x14ac:dyDescent="0.35">
      <c r="A101" s="8">
        <f t="shared" si="7"/>
        <v>2118</v>
      </c>
      <c r="B101" s="11">
        <f t="shared" si="11"/>
        <v>896.57054009513899</v>
      </c>
      <c r="C101" s="14">
        <f t="shared" si="8"/>
        <v>0.02</v>
      </c>
      <c r="D101" s="5">
        <f t="shared" si="9"/>
        <v>-17.931410801902782</v>
      </c>
      <c r="E101" s="18">
        <f t="shared" si="12"/>
        <v>20</v>
      </c>
      <c r="F101" s="6">
        <f t="shared" si="10"/>
        <v>17.600000000000001</v>
      </c>
    </row>
    <row r="102" spans="1:6" x14ac:dyDescent="0.35">
      <c r="A102" s="8">
        <f t="shared" si="7"/>
        <v>2119</v>
      </c>
      <c r="B102" s="11">
        <f t="shared" si="11"/>
        <v>896.23912929323626</v>
      </c>
      <c r="C102" s="14">
        <f t="shared" si="8"/>
        <v>0.02</v>
      </c>
      <c r="D102" s="5">
        <f t="shared" si="9"/>
        <v>-17.924782585864726</v>
      </c>
      <c r="E102" s="18">
        <f t="shared" si="12"/>
        <v>20</v>
      </c>
      <c r="F102" s="6">
        <f t="shared" si="10"/>
        <v>17.600000000000001</v>
      </c>
    </row>
    <row r="118" spans="1:21" x14ac:dyDescent="0.3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35">
      <c r="B119" s="1"/>
      <c r="C119" s="1"/>
      <c r="D119" s="2"/>
      <c r="I119" s="1"/>
      <c r="J119" s="2"/>
      <c r="N119" s="1"/>
      <c r="O119" s="2"/>
      <c r="S119" s="1"/>
      <c r="T119" s="2"/>
    </row>
    <row r="120" spans="1:21" x14ac:dyDescent="0.35">
      <c r="B120" s="2"/>
      <c r="C120" s="2"/>
      <c r="D120" s="2"/>
      <c r="I120" s="2"/>
      <c r="J120" s="2"/>
      <c r="N120" s="2"/>
      <c r="O120" s="2"/>
      <c r="S120" s="2"/>
      <c r="T120" s="2"/>
    </row>
    <row r="121" spans="1:21" x14ac:dyDescent="0.35">
      <c r="B121" s="2"/>
      <c r="C121" s="2"/>
      <c r="D121" s="2"/>
      <c r="I121" s="2"/>
      <c r="J121" s="2"/>
      <c r="N121" s="2"/>
      <c r="O121" s="2"/>
      <c r="S121" s="2"/>
      <c r="T121" s="2"/>
    </row>
    <row r="122" spans="1:21" x14ac:dyDescent="0.35">
      <c r="B122" s="2"/>
      <c r="C122" s="2"/>
      <c r="D122" s="2"/>
      <c r="I122" s="2"/>
      <c r="J122" s="2"/>
      <c r="N122" s="2"/>
      <c r="O122" s="2"/>
      <c r="S122" s="2"/>
      <c r="T122" s="2"/>
    </row>
    <row r="123" spans="1:21" x14ac:dyDescent="0.35">
      <c r="B123" s="2"/>
      <c r="C123" s="2"/>
      <c r="D123" s="2"/>
      <c r="I123" s="2"/>
      <c r="J123" s="2"/>
      <c r="N123" s="2"/>
      <c r="O123" s="2"/>
      <c r="S123" s="2"/>
      <c r="T123" s="2"/>
    </row>
    <row r="124" spans="1:21" x14ac:dyDescent="0.35">
      <c r="B124" s="2"/>
      <c r="C124" s="2"/>
      <c r="D124" s="2"/>
      <c r="I124" s="2"/>
      <c r="J124" s="2"/>
      <c r="N124" s="2"/>
      <c r="O124" s="2"/>
      <c r="S124" s="2"/>
      <c r="T124" s="2"/>
    </row>
    <row r="125" spans="1:21" x14ac:dyDescent="0.35">
      <c r="B125" s="2"/>
      <c r="C125" s="2"/>
      <c r="D125" s="2"/>
      <c r="I125" s="2"/>
      <c r="J125" s="2"/>
      <c r="N125" s="2"/>
      <c r="O125" s="2"/>
      <c r="S125" s="2"/>
      <c r="T125" s="2"/>
    </row>
    <row r="126" spans="1:21" x14ac:dyDescent="0.35">
      <c r="B126" s="2"/>
      <c r="C126" s="2"/>
      <c r="D126" s="2"/>
      <c r="I126" s="2"/>
      <c r="J126" s="2"/>
      <c r="N126" s="2"/>
      <c r="O126" s="2"/>
      <c r="S126" s="2"/>
      <c r="T126" s="3"/>
    </row>
    <row r="127" spans="1:21" x14ac:dyDescent="0.35">
      <c r="B127" s="2"/>
      <c r="C127" s="2"/>
      <c r="D127" s="2"/>
      <c r="I127" s="2"/>
      <c r="J127" s="2"/>
      <c r="N127" s="2"/>
      <c r="O127" s="2"/>
      <c r="S127" s="2"/>
      <c r="T127" s="3"/>
    </row>
    <row r="128" spans="1:21" x14ac:dyDescent="0.35">
      <c r="B128" s="2"/>
      <c r="C128" s="2"/>
      <c r="D128" s="2"/>
      <c r="I128" s="2"/>
      <c r="J128" s="2"/>
      <c r="N128" s="2"/>
      <c r="O128" s="2"/>
      <c r="S128" s="2"/>
      <c r="T128" s="3"/>
    </row>
    <row r="129" spans="1:21" x14ac:dyDescent="0.35">
      <c r="B129" s="2"/>
      <c r="C129" s="2"/>
      <c r="D129" s="2"/>
      <c r="I129" s="2"/>
      <c r="J129" s="2"/>
      <c r="N129" s="2"/>
      <c r="O129" s="2"/>
      <c r="S129" s="2"/>
      <c r="T129" s="2"/>
    </row>
    <row r="130" spans="1:21" x14ac:dyDescent="0.35">
      <c r="B130" s="2"/>
      <c r="C130" s="2"/>
      <c r="D130" s="2"/>
      <c r="I130" s="2"/>
      <c r="J130" s="2"/>
      <c r="N130" s="2"/>
      <c r="O130" s="2"/>
      <c r="S130" s="2"/>
      <c r="T130" s="2"/>
    </row>
    <row r="131" spans="1:21" x14ac:dyDescent="0.35">
      <c r="B131" s="2"/>
      <c r="C131" s="2"/>
      <c r="D131" s="2"/>
      <c r="I131" s="2"/>
      <c r="J131" s="2"/>
      <c r="N131" s="2"/>
      <c r="O131" s="2"/>
      <c r="S131" s="2"/>
      <c r="T131" s="2"/>
    </row>
    <row r="132" spans="1:21" x14ac:dyDescent="0.35">
      <c r="B132" s="2"/>
      <c r="C132" s="2"/>
      <c r="D132" s="2"/>
      <c r="I132" s="2"/>
      <c r="J132" s="2"/>
      <c r="N132" s="2"/>
      <c r="O132" s="2"/>
      <c r="S132" s="2"/>
      <c r="T132" s="2"/>
    </row>
    <row r="133" spans="1:21" x14ac:dyDescent="0.35">
      <c r="B133" s="2"/>
      <c r="C133" s="2"/>
      <c r="D133" s="2"/>
      <c r="I133" s="2"/>
      <c r="J133" s="2"/>
      <c r="N133" s="2"/>
      <c r="O133" s="2"/>
      <c r="S133" s="2"/>
      <c r="T133" s="2"/>
    </row>
    <row r="134" spans="1:21" x14ac:dyDescent="0.35">
      <c r="B134" s="2"/>
      <c r="C134" s="2"/>
      <c r="D134" s="2"/>
      <c r="I134" s="2"/>
      <c r="J134" s="2"/>
      <c r="N134" s="2"/>
      <c r="O134" s="2"/>
      <c r="S134" s="2"/>
      <c r="T134" s="2"/>
    </row>
    <row r="135" spans="1:21" x14ac:dyDescent="0.35">
      <c r="B135" s="2"/>
      <c r="C135" s="2"/>
      <c r="D135" s="2"/>
      <c r="I135" s="2"/>
      <c r="J135" s="2"/>
      <c r="N135" s="2"/>
      <c r="O135" s="2"/>
      <c r="S135" s="2"/>
      <c r="T135" s="2"/>
    </row>
    <row r="136" spans="1:21" x14ac:dyDescent="0.35">
      <c r="B136" s="2"/>
      <c r="C136" s="2"/>
      <c r="D136" s="2"/>
      <c r="I136" s="2"/>
      <c r="J136" s="2"/>
      <c r="N136" s="2"/>
      <c r="O136" s="2"/>
      <c r="S136" s="2"/>
      <c r="T136" s="2"/>
    </row>
    <row r="137" spans="1:21" x14ac:dyDescent="0.35">
      <c r="B137" s="2"/>
      <c r="C137" s="2"/>
      <c r="D137" s="2"/>
      <c r="I137" s="2"/>
      <c r="J137" s="2"/>
      <c r="N137" s="2"/>
      <c r="O137" s="2"/>
      <c r="S137" s="2"/>
      <c r="T137" s="2"/>
    </row>
    <row r="138" spans="1:21" x14ac:dyDescent="0.35">
      <c r="B138" s="2"/>
      <c r="C138" s="2"/>
      <c r="D138" s="2"/>
      <c r="I138" s="2"/>
      <c r="J138" s="2"/>
      <c r="N138" s="2"/>
      <c r="O138" s="2"/>
      <c r="S138" s="2"/>
      <c r="T138" s="2"/>
    </row>
    <row r="139" spans="1:21" x14ac:dyDescent="0.35">
      <c r="B139" s="1"/>
      <c r="C139" s="1"/>
      <c r="D139" s="2"/>
      <c r="I139" s="1"/>
      <c r="J139" s="2"/>
      <c r="N139" s="1"/>
      <c r="O139" s="2"/>
      <c r="S139" s="1"/>
      <c r="T139" s="2"/>
    </row>
    <row r="143" spans="1:21" x14ac:dyDescent="0.3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x14ac:dyDescent="0.35">
      <c r="B144" s="1"/>
      <c r="C144" s="1"/>
      <c r="D144" s="2"/>
      <c r="I144" s="1"/>
      <c r="J144" s="2"/>
      <c r="N144" s="1"/>
      <c r="O144" s="2"/>
      <c r="S144" s="1"/>
      <c r="T144" s="2"/>
    </row>
    <row r="145" spans="2:20" x14ac:dyDescent="0.35">
      <c r="B145" s="2"/>
      <c r="C145" s="2"/>
      <c r="D145" s="2"/>
      <c r="I145" s="2"/>
      <c r="J145" s="2"/>
      <c r="N145" s="2"/>
      <c r="O145" s="2"/>
      <c r="S145" s="2"/>
      <c r="T145" s="2"/>
    </row>
    <row r="146" spans="2:20" x14ac:dyDescent="0.35">
      <c r="B146" s="2"/>
      <c r="C146" s="2"/>
      <c r="D146" s="2"/>
      <c r="I146" s="2"/>
      <c r="J146" s="2"/>
      <c r="N146" s="2"/>
      <c r="O146" s="2"/>
      <c r="S146" s="2"/>
      <c r="T146" s="2"/>
    </row>
    <row r="147" spans="2:20" x14ac:dyDescent="0.35">
      <c r="B147" s="2"/>
      <c r="C147" s="2"/>
      <c r="D147" s="2"/>
      <c r="I147" s="2"/>
      <c r="J147" s="2"/>
      <c r="N147" s="2"/>
      <c r="O147" s="2"/>
      <c r="S147" s="2"/>
      <c r="T147" s="2"/>
    </row>
    <row r="148" spans="2:20" x14ac:dyDescent="0.35">
      <c r="B148" s="2"/>
      <c r="C148" s="2"/>
      <c r="D148" s="2"/>
      <c r="I148" s="2"/>
      <c r="J148" s="2"/>
      <c r="N148" s="2"/>
      <c r="O148" s="2"/>
      <c r="S148" s="2"/>
      <c r="T148" s="2"/>
    </row>
    <row r="149" spans="2:20" x14ac:dyDescent="0.35">
      <c r="B149" s="2"/>
      <c r="C149" s="2"/>
      <c r="D149" s="2"/>
      <c r="I149" s="2"/>
      <c r="J149" s="2"/>
      <c r="N149" s="2"/>
      <c r="O149" s="2"/>
      <c r="S149" s="2"/>
      <c r="T149" s="2"/>
    </row>
    <row r="150" spans="2:20" x14ac:dyDescent="0.35">
      <c r="B150" s="2"/>
      <c r="C150" s="2"/>
      <c r="D150" s="2"/>
      <c r="I150" s="2"/>
      <c r="J150" s="2"/>
      <c r="N150" s="2"/>
      <c r="O150" s="2"/>
      <c r="S150" s="2"/>
      <c r="T150" s="2"/>
    </row>
    <row r="151" spans="2:20" x14ac:dyDescent="0.35">
      <c r="B151" s="2"/>
      <c r="C151" s="2"/>
      <c r="D151" s="2"/>
      <c r="I151" s="2"/>
      <c r="J151" s="2"/>
      <c r="N151" s="2"/>
      <c r="O151" s="2"/>
      <c r="S151" s="2"/>
      <c r="T151" s="3"/>
    </row>
    <row r="152" spans="2:20" x14ac:dyDescent="0.35">
      <c r="B152" s="2"/>
      <c r="C152" s="2"/>
      <c r="D152" s="2"/>
      <c r="I152" s="2"/>
      <c r="J152" s="2"/>
      <c r="N152" s="2"/>
      <c r="O152" s="2"/>
      <c r="S152" s="2"/>
      <c r="T152" s="3"/>
    </row>
    <row r="153" spans="2:20" x14ac:dyDescent="0.35">
      <c r="B153" s="2"/>
      <c r="C153" s="2"/>
      <c r="D153" s="2"/>
      <c r="I153" s="2"/>
      <c r="J153" s="2"/>
      <c r="N153" s="2"/>
      <c r="O153" s="2"/>
      <c r="S153" s="2"/>
      <c r="T153" s="3"/>
    </row>
    <row r="154" spans="2:20" x14ac:dyDescent="0.35">
      <c r="B154" s="2"/>
      <c r="C154" s="2"/>
      <c r="D154" s="2"/>
      <c r="I154" s="2"/>
      <c r="J154" s="2"/>
      <c r="N154" s="2"/>
      <c r="O154" s="2"/>
      <c r="S154" s="2"/>
      <c r="T154" s="2"/>
    </row>
    <row r="155" spans="2:20" x14ac:dyDescent="0.35">
      <c r="B155" s="2"/>
      <c r="C155" s="2"/>
      <c r="D155" s="2"/>
      <c r="I155" s="2"/>
      <c r="J155" s="2"/>
      <c r="N155" s="2"/>
      <c r="O155" s="2"/>
      <c r="S155" s="2"/>
      <c r="T155" s="2"/>
    </row>
    <row r="156" spans="2:20" x14ac:dyDescent="0.35">
      <c r="B156" s="2"/>
      <c r="C156" s="2"/>
      <c r="D156" s="2"/>
      <c r="I156" s="2"/>
      <c r="J156" s="2"/>
      <c r="N156" s="2"/>
      <c r="O156" s="2"/>
      <c r="S156" s="2"/>
      <c r="T156" s="2"/>
    </row>
    <row r="157" spans="2:20" x14ac:dyDescent="0.35">
      <c r="B157" s="2"/>
      <c r="C157" s="2"/>
      <c r="D157" s="2"/>
      <c r="I157" s="2"/>
      <c r="J157" s="2"/>
      <c r="N157" s="2"/>
      <c r="O157" s="2"/>
      <c r="S157" s="2"/>
      <c r="T157" s="2"/>
    </row>
    <row r="158" spans="2:20" x14ac:dyDescent="0.35">
      <c r="B158" s="2"/>
      <c r="C158" s="2"/>
      <c r="D158" s="2"/>
      <c r="I158" s="2"/>
      <c r="J158" s="2"/>
      <c r="N158" s="2"/>
      <c r="O158" s="2"/>
      <c r="S158" s="2"/>
      <c r="T158" s="2"/>
    </row>
    <row r="159" spans="2:20" x14ac:dyDescent="0.35">
      <c r="B159" s="2"/>
      <c r="C159" s="2"/>
      <c r="D159" s="2"/>
      <c r="I159" s="2"/>
      <c r="J159" s="2"/>
      <c r="N159" s="2"/>
      <c r="O159" s="2"/>
      <c r="S159" s="2"/>
      <c r="T159" s="2"/>
    </row>
    <row r="160" spans="2:20" x14ac:dyDescent="0.35">
      <c r="B160" s="2"/>
      <c r="C160" s="2"/>
      <c r="D160" s="2"/>
      <c r="I160" s="2"/>
      <c r="J160" s="2"/>
      <c r="N160" s="2"/>
      <c r="O160" s="2"/>
      <c r="S160" s="2"/>
      <c r="T160" s="2"/>
    </row>
    <row r="161" spans="1:21" x14ac:dyDescent="0.35">
      <c r="B161" s="2"/>
      <c r="C161" s="2"/>
      <c r="D161" s="2"/>
      <c r="I161" s="2"/>
      <c r="J161" s="2"/>
      <c r="N161" s="2"/>
      <c r="O161" s="2"/>
      <c r="S161" s="2"/>
      <c r="T161" s="2"/>
    </row>
    <row r="162" spans="1:21" x14ac:dyDescent="0.35">
      <c r="B162" s="2"/>
      <c r="C162" s="2"/>
      <c r="D162" s="2"/>
      <c r="I162" s="2"/>
      <c r="J162" s="2"/>
      <c r="N162" s="2"/>
      <c r="O162" s="2"/>
      <c r="S162" s="2"/>
      <c r="T162" s="2"/>
    </row>
    <row r="163" spans="1:21" x14ac:dyDescent="0.35">
      <c r="B163" s="2"/>
      <c r="C163" s="2"/>
      <c r="D163" s="2"/>
      <c r="I163" s="2"/>
      <c r="J163" s="2"/>
      <c r="N163" s="2"/>
      <c r="O163" s="2"/>
      <c r="S163" s="2"/>
      <c r="T163" s="2"/>
    </row>
    <row r="164" spans="1:21" x14ac:dyDescent="0.35">
      <c r="B164" s="1"/>
      <c r="C164" s="1"/>
      <c r="D164" s="2"/>
      <c r="I164" s="1"/>
      <c r="J164" s="2"/>
      <c r="N164" s="1"/>
      <c r="O164" s="2"/>
      <c r="S164" s="1"/>
      <c r="T164" s="2"/>
    </row>
    <row r="168" spans="1:21" x14ac:dyDescent="0.3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x14ac:dyDescent="0.35">
      <c r="B169" s="1"/>
      <c r="C169" s="1"/>
      <c r="D169" s="2"/>
      <c r="I169" s="1"/>
      <c r="J169" s="2"/>
      <c r="N169" s="1"/>
      <c r="O169" s="2"/>
      <c r="S169" s="1"/>
      <c r="T169" s="2"/>
    </row>
    <row r="170" spans="1:21" x14ac:dyDescent="0.35">
      <c r="B170" s="2"/>
      <c r="C170" s="2"/>
      <c r="D170" s="2"/>
      <c r="I170" s="2"/>
      <c r="J170" s="2"/>
      <c r="N170" s="2"/>
      <c r="O170" s="2"/>
      <c r="S170" s="2"/>
      <c r="T170" s="2"/>
    </row>
    <row r="171" spans="1:21" x14ac:dyDescent="0.35">
      <c r="B171" s="2"/>
      <c r="C171" s="2"/>
      <c r="D171" s="2"/>
      <c r="I171" s="2"/>
      <c r="J171" s="2"/>
      <c r="N171" s="2"/>
      <c r="O171" s="2"/>
      <c r="S171" s="2"/>
      <c r="T171" s="2"/>
    </row>
    <row r="172" spans="1:21" x14ac:dyDescent="0.35">
      <c r="B172" s="2"/>
      <c r="C172" s="2"/>
      <c r="D172" s="2"/>
      <c r="I172" s="2"/>
      <c r="J172" s="2"/>
      <c r="N172" s="2"/>
      <c r="O172" s="2"/>
      <c r="S172" s="2"/>
      <c r="T172" s="2"/>
    </row>
    <row r="173" spans="1:21" x14ac:dyDescent="0.35">
      <c r="B173" s="2"/>
      <c r="C173" s="2"/>
      <c r="D173" s="2"/>
      <c r="I173" s="2"/>
      <c r="J173" s="2"/>
      <c r="N173" s="2"/>
      <c r="O173" s="2"/>
      <c r="S173" s="2"/>
      <c r="T173" s="2"/>
    </row>
    <row r="174" spans="1:21" x14ac:dyDescent="0.35">
      <c r="B174" s="2"/>
      <c r="C174" s="2"/>
      <c r="D174" s="2"/>
      <c r="I174" s="2"/>
      <c r="J174" s="2"/>
      <c r="N174" s="2"/>
      <c r="O174" s="2"/>
      <c r="S174" s="2"/>
      <c r="T174" s="2"/>
    </row>
    <row r="175" spans="1:21" x14ac:dyDescent="0.35">
      <c r="B175" s="2"/>
      <c r="C175" s="2"/>
      <c r="D175" s="2"/>
      <c r="I175" s="2"/>
      <c r="J175" s="2"/>
      <c r="N175" s="2"/>
      <c r="O175" s="2"/>
      <c r="S175" s="2"/>
      <c r="T175" s="2"/>
    </row>
    <row r="176" spans="1:21" x14ac:dyDescent="0.35">
      <c r="B176" s="2"/>
      <c r="C176" s="2"/>
      <c r="D176" s="2"/>
      <c r="I176" s="2"/>
      <c r="J176" s="2"/>
      <c r="N176" s="2"/>
      <c r="O176" s="2"/>
      <c r="S176" s="2"/>
      <c r="T176" s="3"/>
    </row>
    <row r="177" spans="2:21" x14ac:dyDescent="0.35">
      <c r="B177" s="2"/>
      <c r="C177" s="2"/>
      <c r="D177" s="2"/>
      <c r="I177" s="2"/>
      <c r="J177" s="2"/>
      <c r="N177" s="2"/>
      <c r="O177" s="2"/>
      <c r="S177" s="2"/>
      <c r="T177" s="3"/>
    </row>
    <row r="178" spans="2:21" x14ac:dyDescent="0.35">
      <c r="B178" s="2"/>
      <c r="C178" s="2"/>
      <c r="D178" s="2"/>
      <c r="I178" s="2"/>
      <c r="J178" s="2"/>
      <c r="N178" s="2"/>
      <c r="O178" s="2"/>
      <c r="S178" s="2"/>
      <c r="T178" s="3"/>
    </row>
    <row r="179" spans="2:21" x14ac:dyDescent="0.35">
      <c r="B179" s="2"/>
      <c r="C179" s="2"/>
      <c r="D179" s="2"/>
      <c r="I179" s="2"/>
      <c r="J179" s="2"/>
      <c r="N179" s="2"/>
      <c r="O179" s="2"/>
      <c r="S179" s="2"/>
      <c r="T179" s="2"/>
    </row>
    <row r="180" spans="2:21" x14ac:dyDescent="0.35">
      <c r="B180" s="2"/>
      <c r="C180" s="2"/>
      <c r="D180" s="2"/>
      <c r="I180" s="2"/>
      <c r="J180" s="2"/>
      <c r="N180" s="2"/>
      <c r="O180" s="2"/>
      <c r="S180" s="2"/>
      <c r="T180" s="2"/>
    </row>
    <row r="181" spans="2:21" x14ac:dyDescent="0.35">
      <c r="B181" s="2"/>
      <c r="C181" s="2"/>
      <c r="D181" s="2"/>
      <c r="I181" s="2"/>
      <c r="J181" s="2"/>
      <c r="N181" s="2"/>
      <c r="O181" s="2"/>
      <c r="S181" s="2"/>
      <c r="T181" s="2"/>
    </row>
    <row r="182" spans="2:21" x14ac:dyDescent="0.35">
      <c r="B182" s="2"/>
      <c r="C182" s="2"/>
      <c r="D182" s="2"/>
      <c r="I182" s="2"/>
      <c r="J182" s="2"/>
      <c r="N182" s="2"/>
      <c r="O182" s="2"/>
      <c r="S182" s="2"/>
      <c r="T182" s="2"/>
    </row>
    <row r="183" spans="2:21" x14ac:dyDescent="0.35">
      <c r="B183" s="2"/>
      <c r="C183" s="2"/>
      <c r="D183" s="2"/>
      <c r="I183" s="2"/>
      <c r="J183" s="2"/>
      <c r="N183" s="2"/>
      <c r="O183" s="2"/>
      <c r="S183" s="2"/>
      <c r="T183" s="2"/>
    </row>
    <row r="184" spans="2:21" x14ac:dyDescent="0.35">
      <c r="B184" s="2"/>
      <c r="C184" s="2"/>
      <c r="D184" s="2"/>
      <c r="I184" s="2"/>
      <c r="J184" s="2"/>
      <c r="N184" s="2"/>
      <c r="O184" s="2"/>
      <c r="S184" s="2"/>
      <c r="T184" s="2"/>
    </row>
    <row r="185" spans="2:21" x14ac:dyDescent="0.35">
      <c r="B185" s="2"/>
      <c r="C185" s="2"/>
      <c r="D185" s="2"/>
      <c r="I185" s="2"/>
      <c r="J185" s="2"/>
      <c r="N185" s="2"/>
      <c r="O185" s="2"/>
      <c r="S185" s="2"/>
      <c r="T185" s="2"/>
    </row>
    <row r="186" spans="2:21" x14ac:dyDescent="0.35">
      <c r="B186" s="2"/>
      <c r="C186" s="2"/>
      <c r="D186" s="2"/>
      <c r="I186" s="2"/>
      <c r="J186" s="2"/>
      <c r="N186" s="2"/>
      <c r="O186" s="2"/>
      <c r="S186" s="2"/>
      <c r="T186" s="2"/>
    </row>
    <row r="187" spans="2:21" x14ac:dyDescent="0.35">
      <c r="B187" s="2"/>
      <c r="C187" s="2"/>
      <c r="D187" s="2"/>
      <c r="I187" s="2"/>
      <c r="J187" s="2"/>
      <c r="N187" s="2"/>
      <c r="O187" s="2"/>
      <c r="S187" s="2"/>
      <c r="T187" s="2"/>
    </row>
    <row r="188" spans="2:21" x14ac:dyDescent="0.35">
      <c r="B188" s="2"/>
      <c r="C188" s="2"/>
      <c r="D188" s="2"/>
      <c r="I188" s="2"/>
      <c r="J188" s="2"/>
      <c r="N188" s="2"/>
      <c r="O188" s="2"/>
      <c r="S188" s="2"/>
      <c r="T188" s="2"/>
    </row>
    <row r="189" spans="2:21" x14ac:dyDescent="0.35">
      <c r="B189" s="1"/>
      <c r="C189" s="1"/>
      <c r="D189" s="2"/>
      <c r="I189" s="1"/>
      <c r="J189" s="2"/>
      <c r="N189" s="1"/>
      <c r="O189" s="2"/>
      <c r="S189" s="1"/>
      <c r="T189" s="2"/>
    </row>
    <row r="192" spans="2:21" x14ac:dyDescent="0.3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2:20" x14ac:dyDescent="0.35">
      <c r="B193" s="1"/>
      <c r="C193" s="1"/>
      <c r="D193" s="2"/>
      <c r="I193" s="1"/>
      <c r="J193" s="2"/>
      <c r="N193" s="1"/>
      <c r="O193" s="2"/>
      <c r="S193" s="1"/>
      <c r="T193" s="2"/>
    </row>
    <row r="194" spans="2:20" x14ac:dyDescent="0.35">
      <c r="B194" s="2"/>
      <c r="C194" s="2"/>
      <c r="D194" s="2"/>
      <c r="I194" s="2"/>
      <c r="J194" s="2"/>
      <c r="N194" s="2"/>
      <c r="O194" s="2"/>
      <c r="S194" s="2"/>
      <c r="T194" s="2"/>
    </row>
    <row r="195" spans="2:20" x14ac:dyDescent="0.35">
      <c r="B195" s="2"/>
      <c r="C195" s="2"/>
      <c r="D195" s="2"/>
      <c r="I195" s="2"/>
      <c r="J195" s="2"/>
      <c r="N195" s="2"/>
      <c r="O195" s="2"/>
      <c r="S195" s="2"/>
      <c r="T195" s="2"/>
    </row>
    <row r="196" spans="2:20" x14ac:dyDescent="0.35">
      <c r="B196" s="2"/>
      <c r="C196" s="2"/>
      <c r="D196" s="2"/>
      <c r="I196" s="2"/>
      <c r="J196" s="2"/>
      <c r="N196" s="2"/>
      <c r="O196" s="2"/>
      <c r="S196" s="2"/>
      <c r="T196" s="2"/>
    </row>
    <row r="197" spans="2:20" x14ac:dyDescent="0.35">
      <c r="B197" s="2"/>
      <c r="C197" s="2"/>
      <c r="D197" s="2"/>
      <c r="I197" s="2"/>
      <c r="J197" s="2"/>
      <c r="N197" s="2"/>
      <c r="O197" s="2"/>
      <c r="S197" s="2"/>
      <c r="T197" s="2"/>
    </row>
    <row r="198" spans="2:20" x14ac:dyDescent="0.35">
      <c r="B198" s="2"/>
      <c r="C198" s="2"/>
      <c r="D198" s="2"/>
      <c r="I198" s="2"/>
      <c r="J198" s="2"/>
      <c r="N198" s="2"/>
      <c r="O198" s="2"/>
      <c r="S198" s="2"/>
      <c r="T198" s="2"/>
    </row>
    <row r="199" spans="2:20" x14ac:dyDescent="0.35">
      <c r="B199" s="2"/>
      <c r="C199" s="2"/>
      <c r="D199" s="2"/>
      <c r="I199" s="2"/>
      <c r="J199" s="2"/>
      <c r="N199" s="2"/>
      <c r="O199" s="2"/>
      <c r="S199" s="2"/>
      <c r="T199" s="2"/>
    </row>
    <row r="200" spans="2:20" x14ac:dyDescent="0.35">
      <c r="B200" s="2"/>
      <c r="C200" s="2"/>
      <c r="D200" s="2"/>
      <c r="I200" s="2"/>
      <c r="J200" s="2"/>
      <c r="N200" s="2"/>
      <c r="O200" s="2"/>
      <c r="S200" s="2"/>
      <c r="T200" s="3"/>
    </row>
    <row r="201" spans="2:20" x14ac:dyDescent="0.35">
      <c r="B201" s="2"/>
      <c r="C201" s="2"/>
      <c r="D201" s="2"/>
      <c r="I201" s="2"/>
      <c r="J201" s="2"/>
      <c r="N201" s="2"/>
      <c r="O201" s="2"/>
      <c r="S201" s="2"/>
      <c r="T201" s="3"/>
    </row>
    <row r="202" spans="2:20" x14ac:dyDescent="0.35">
      <c r="B202" s="2"/>
      <c r="C202" s="2"/>
      <c r="D202" s="2"/>
      <c r="I202" s="2"/>
      <c r="J202" s="2"/>
      <c r="N202" s="2"/>
      <c r="O202" s="2"/>
      <c r="S202" s="2"/>
      <c r="T202" s="3"/>
    </row>
    <row r="203" spans="2:20" x14ac:dyDescent="0.35">
      <c r="B203" s="2"/>
      <c r="C203" s="2"/>
      <c r="D203" s="2"/>
      <c r="I203" s="2"/>
      <c r="J203" s="2"/>
      <c r="N203" s="2"/>
      <c r="O203" s="2"/>
      <c r="S203" s="2"/>
      <c r="T203" s="2"/>
    </row>
    <row r="204" spans="2:20" x14ac:dyDescent="0.35">
      <c r="B204" s="2"/>
      <c r="C204" s="2"/>
      <c r="D204" s="2"/>
      <c r="I204" s="2"/>
      <c r="J204" s="2"/>
      <c r="N204" s="2"/>
      <c r="O204" s="2"/>
      <c r="S204" s="2"/>
      <c r="T204" s="2"/>
    </row>
    <row r="205" spans="2:20" x14ac:dyDescent="0.35">
      <c r="B205" s="2"/>
      <c r="C205" s="2"/>
      <c r="D205" s="2"/>
      <c r="I205" s="2"/>
      <c r="J205" s="2"/>
      <c r="N205" s="2"/>
      <c r="O205" s="2"/>
      <c r="S205" s="2"/>
      <c r="T205" s="2"/>
    </row>
    <row r="206" spans="2:20" x14ac:dyDescent="0.35">
      <c r="B206" s="2"/>
      <c r="C206" s="2"/>
      <c r="D206" s="2"/>
      <c r="I206" s="2"/>
      <c r="J206" s="2"/>
      <c r="N206" s="2"/>
      <c r="O206" s="2"/>
      <c r="S206" s="2"/>
      <c r="T206" s="2"/>
    </row>
    <row r="207" spans="2:20" x14ac:dyDescent="0.35">
      <c r="B207" s="2"/>
      <c r="C207" s="2"/>
      <c r="D207" s="2"/>
      <c r="I207" s="2"/>
      <c r="J207" s="2"/>
      <c r="N207" s="2"/>
      <c r="O207" s="2"/>
      <c r="S207" s="2"/>
      <c r="T207" s="2"/>
    </row>
    <row r="208" spans="2:20" x14ac:dyDescent="0.35">
      <c r="B208" s="2"/>
      <c r="C208" s="2"/>
      <c r="D208" s="2"/>
      <c r="I208" s="2"/>
      <c r="J208" s="2"/>
      <c r="N208" s="2"/>
      <c r="O208" s="2"/>
      <c r="S208" s="2"/>
      <c r="T208" s="2"/>
    </row>
    <row r="209" spans="2:20" x14ac:dyDescent="0.35">
      <c r="B209" s="2"/>
      <c r="C209" s="2"/>
      <c r="D209" s="2"/>
      <c r="I209" s="2"/>
      <c r="J209" s="2"/>
      <c r="N209" s="2"/>
      <c r="O209" s="2"/>
      <c r="S209" s="2"/>
      <c r="T209" s="2"/>
    </row>
    <row r="210" spans="2:20" x14ac:dyDescent="0.35">
      <c r="B210" s="2"/>
      <c r="C210" s="2"/>
      <c r="D210" s="2"/>
      <c r="I210" s="2"/>
      <c r="J210" s="2"/>
      <c r="N210" s="2"/>
      <c r="O210" s="2"/>
      <c r="S210" s="2"/>
      <c r="T210" s="2"/>
    </row>
    <row r="211" spans="2:20" x14ac:dyDescent="0.35">
      <c r="B211" s="2"/>
      <c r="C211" s="2"/>
      <c r="D211" s="2"/>
      <c r="I211" s="2"/>
      <c r="J211" s="2"/>
      <c r="N211" s="2"/>
      <c r="O211" s="2"/>
      <c r="S211" s="2"/>
      <c r="T211" s="2"/>
    </row>
    <row r="212" spans="2:20" x14ac:dyDescent="0.35">
      <c r="B212" s="2"/>
      <c r="C212" s="2"/>
      <c r="D212" s="2"/>
      <c r="I212" s="2"/>
      <c r="J212" s="2"/>
      <c r="N212" s="2"/>
      <c r="O212" s="2"/>
      <c r="S212" s="2"/>
      <c r="T212" s="2"/>
    </row>
    <row r="213" spans="2:20" x14ac:dyDescent="0.35">
      <c r="B213" s="1"/>
      <c r="C213" s="1"/>
      <c r="D213" s="2"/>
      <c r="I213" s="1"/>
      <c r="J213" s="2"/>
      <c r="N213" s="1"/>
      <c r="O213" s="2"/>
      <c r="S213" s="1"/>
      <c r="T213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SimpleExample</vt:lpstr>
      <vt:lpstr>ComplexExample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2022-08-17T21:44:47Z</dcterms:created>
  <dcterms:modified xsi:type="dcterms:W3CDTF">2023-05-10T04:55:14Z</dcterms:modified>
</cp:coreProperties>
</file>